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vsn.lin.go.jp\alicfiles\080 畜産需給部\03 生乳課\01　補給金関係\05　補給交付金関係資料（白本）\補給交付金関係資料（白本）原稿\２９年度情報\HP公開資料（PDFとEXCEL）\"/>
    </mc:Choice>
  </mc:AlternateContent>
  <bookViews>
    <workbookView xWindow="0" yWindow="0" windowWidth="20490" windowHeight="6780"/>
  </bookViews>
  <sheets>
    <sheet name="【HP掲載用】生乳生産と加工原料乳発生状況（千トン単位）" sheetId="1" r:id="rId1"/>
  </sheets>
  <externalReferences>
    <externalReference r:id="rId2"/>
  </externalReferences>
  <definedNames>
    <definedName name="_xlnm.Print_Area" localSheetId="0">'【HP掲載用】生乳生産と加工原料乳発生状況（千トン単位）'!$A$2:$Y$55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D50" i="1"/>
  <c r="E50" i="1"/>
  <c r="F50" i="1"/>
  <c r="G50" i="1"/>
  <c r="H50" i="1"/>
  <c r="I50" i="1"/>
  <c r="J50" i="1"/>
  <c r="K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</calcChain>
</file>

<file path=xl/sharedStrings.xml><?xml version="1.0" encoding="utf-8"?>
<sst xmlns="http://schemas.openxmlformats.org/spreadsheetml/2006/main" count="115" uniqueCount="65">
  <si>
    <t>　　４．平成２６年度のその他向け数量の前年対比は、２５年度の受託販売生乳数量から加工原料乳数量（脱脂粉乳・バター等向け）及びチーズ向け数量を除した値と対比した。</t>
    <rPh sb="4" eb="6">
      <t>ヘイセイ</t>
    </rPh>
    <rPh sb="8" eb="10">
      <t>ネンド</t>
    </rPh>
    <rPh sb="13" eb="14">
      <t>タ</t>
    </rPh>
    <rPh sb="14" eb="15">
      <t>ム</t>
    </rPh>
    <rPh sb="16" eb="18">
      <t>スウリョウ</t>
    </rPh>
    <rPh sb="19" eb="21">
      <t>ゼンネン</t>
    </rPh>
    <rPh sb="21" eb="23">
      <t>タイヒ</t>
    </rPh>
    <rPh sb="27" eb="29">
      <t>ネンド</t>
    </rPh>
    <rPh sb="30" eb="32">
      <t>ジュタク</t>
    </rPh>
    <rPh sb="32" eb="34">
      <t>ハンバイ</t>
    </rPh>
    <rPh sb="34" eb="36">
      <t>セイニュウ</t>
    </rPh>
    <rPh sb="36" eb="38">
      <t>スウリョウ</t>
    </rPh>
    <rPh sb="40" eb="42">
      <t>カコウ</t>
    </rPh>
    <rPh sb="42" eb="44">
      <t>ゲンリョウ</t>
    </rPh>
    <rPh sb="44" eb="45">
      <t>ニュウ</t>
    </rPh>
    <rPh sb="45" eb="47">
      <t>スウリョウ</t>
    </rPh>
    <rPh sb="48" eb="50">
      <t>ダッシ</t>
    </rPh>
    <rPh sb="50" eb="52">
      <t>フンニュウ</t>
    </rPh>
    <rPh sb="56" eb="57">
      <t>トウ</t>
    </rPh>
    <rPh sb="57" eb="58">
      <t>ム</t>
    </rPh>
    <rPh sb="60" eb="61">
      <t>オヨ</t>
    </rPh>
    <rPh sb="65" eb="66">
      <t>ム</t>
    </rPh>
    <rPh sb="67" eb="69">
      <t>スウリョウ</t>
    </rPh>
    <rPh sb="70" eb="71">
      <t>ジョ</t>
    </rPh>
    <rPh sb="73" eb="74">
      <t>アタイ</t>
    </rPh>
    <rPh sb="75" eb="77">
      <t>タイヒ</t>
    </rPh>
    <phoneticPr fontId="3"/>
  </si>
  <si>
    <t>　　３．平成２６年度より加工原料乳にチーズ向けが追加された。</t>
    <rPh sb="4" eb="6">
      <t>ヘイセイ</t>
    </rPh>
    <rPh sb="8" eb="10">
      <t>ネンド</t>
    </rPh>
    <rPh sb="12" eb="14">
      <t>カコウ</t>
    </rPh>
    <rPh sb="14" eb="16">
      <t>ゲンリョウ</t>
    </rPh>
    <rPh sb="16" eb="17">
      <t>ニュウ</t>
    </rPh>
    <rPh sb="21" eb="22">
      <t>ム</t>
    </rPh>
    <rPh sb="24" eb="26">
      <t>ツイカ</t>
    </rPh>
    <phoneticPr fontId="3"/>
  </si>
  <si>
    <t>　　２．受託販売生乳数量、加工原料乳数量及びその他向け数量の実数には沖縄県分を含む。</t>
    <phoneticPr fontId="3"/>
  </si>
  <si>
    <t>注：１．生乳生産量及び消費内訳は農林水産省「牛乳乳製品統計」による。</t>
    <phoneticPr fontId="3"/>
  </si>
  <si>
    <t xml:space="preserve"> ３ 〃</t>
  </si>
  <si>
    <t xml:space="preserve"> ２ 〃</t>
  </si>
  <si>
    <t xml:space="preserve"> １ 〃</t>
  </si>
  <si>
    <t>平成２９年</t>
    <phoneticPr fontId="3"/>
  </si>
  <si>
    <t xml:space="preserve"> 12 〃</t>
  </si>
  <si>
    <t xml:space="preserve"> 11 〃</t>
  </si>
  <si>
    <t xml:space="preserve"> 10 〃</t>
  </si>
  <si>
    <t xml:space="preserve"> ９ 〃</t>
  </si>
  <si>
    <t xml:space="preserve"> ８ 〃</t>
  </si>
  <si>
    <t xml:space="preserve"> ７ 〃</t>
  </si>
  <si>
    <t xml:space="preserve"> ６ 〃</t>
  </si>
  <si>
    <t xml:space="preserve"> ５ 〃</t>
  </si>
  <si>
    <t xml:space="preserve"> ４ 月</t>
  </si>
  <si>
    <t>平成２８年</t>
    <phoneticPr fontId="3"/>
  </si>
  <si>
    <t>平成２７年</t>
  </si>
  <si>
    <t>平成２７年</t>
    <phoneticPr fontId="3"/>
  </si>
  <si>
    <t>平成２６年</t>
    <phoneticPr fontId="3"/>
  </si>
  <si>
    <t>平成２８年度</t>
    <rPh sb="0" eb="2">
      <t>ヘイセイ</t>
    </rPh>
    <rPh sb="5" eb="6">
      <t>ド</t>
    </rPh>
    <phoneticPr fontId="3"/>
  </si>
  <si>
    <t>平成２７年度</t>
    <rPh sb="0" eb="2">
      <t>ヘイセイ</t>
    </rPh>
    <rPh sb="5" eb="6">
      <t>ド</t>
    </rPh>
    <phoneticPr fontId="3"/>
  </si>
  <si>
    <t>平成２６年度</t>
    <rPh sb="0" eb="2">
      <t>ヘイセイ</t>
    </rPh>
    <rPh sb="5" eb="6">
      <t>ド</t>
    </rPh>
    <phoneticPr fontId="3"/>
  </si>
  <si>
    <t>（Ｃ）</t>
  </si>
  <si>
    <t>（Ａ）</t>
  </si>
  <si>
    <t>（Ｅ）（Ｂ）</t>
    <phoneticPr fontId="3"/>
  </si>
  <si>
    <t>（Ｄ）（Ｂ）</t>
    <phoneticPr fontId="3"/>
  </si>
  <si>
    <t>（Ａ＋Ｂ）</t>
  </si>
  <si>
    <t>（Ｃ－Ｄ－Ｅ）</t>
    <phoneticPr fontId="3"/>
  </si>
  <si>
    <t>（Ｅ）</t>
    <phoneticPr fontId="3"/>
  </si>
  <si>
    <t>（Ｄ）</t>
  </si>
  <si>
    <t>（Ｂ）</t>
  </si>
  <si>
    <t>（Ｄ＋Ｅ）</t>
    <phoneticPr fontId="3"/>
  </si>
  <si>
    <t>（Ｃ－Ｄ－Ｅ）</t>
    <phoneticPr fontId="9"/>
  </si>
  <si>
    <t>加工向量</t>
  </si>
  <si>
    <t>飲用向量</t>
  </si>
  <si>
    <t>出荷量</t>
  </si>
  <si>
    <t>け数量</t>
  </si>
  <si>
    <t>（チーズ
　向け）</t>
    <rPh sb="6" eb="7">
      <t>ム</t>
    </rPh>
    <phoneticPr fontId="3"/>
  </si>
  <si>
    <t>（脱脂粉乳・バター等向け）</t>
    <rPh sb="1" eb="3">
      <t>ダッシ</t>
    </rPh>
    <rPh sb="3" eb="5">
      <t>フンニュウ</t>
    </rPh>
    <phoneticPr fontId="3"/>
  </si>
  <si>
    <t>生乳数量</t>
  </si>
  <si>
    <t>出荷量</t>
    <rPh sb="0" eb="3">
      <t>シュッカリョウ</t>
    </rPh>
    <phoneticPr fontId="3"/>
  </si>
  <si>
    <t>加工向け</t>
  </si>
  <si>
    <t>飲用向け</t>
  </si>
  <si>
    <t>生産量</t>
  </si>
  <si>
    <t>（脱脂粉乳・バター等
向け）</t>
    <rPh sb="1" eb="3">
      <t>ダッシ</t>
    </rPh>
    <rPh sb="3" eb="5">
      <t>フンニュウ</t>
    </rPh>
    <phoneticPr fontId="3"/>
  </si>
  <si>
    <t>自家用等</t>
  </si>
  <si>
    <t>年　　月</t>
  </si>
  <si>
    <t>加工原料乳発生率</t>
    <rPh sb="4" eb="5">
      <t>ニュウ</t>
    </rPh>
    <rPh sb="5" eb="7">
      <t>ハッセイ</t>
    </rPh>
    <rPh sb="7" eb="8">
      <t>リツ</t>
    </rPh>
    <phoneticPr fontId="3"/>
  </si>
  <si>
    <t>その他向量</t>
  </si>
  <si>
    <t>加工原料乳（チーズ向け）</t>
    <rPh sb="9" eb="10">
      <t>ム</t>
    </rPh>
    <phoneticPr fontId="3"/>
  </si>
  <si>
    <t>加工原料乳（脱脂粉乳・バター等向け）</t>
    <rPh sb="6" eb="8">
      <t>ダッシ</t>
    </rPh>
    <rPh sb="8" eb="10">
      <t>フンニュウ</t>
    </rPh>
    <rPh sb="14" eb="15">
      <t>トウ</t>
    </rPh>
    <rPh sb="15" eb="16">
      <t>ム</t>
    </rPh>
    <phoneticPr fontId="3"/>
  </si>
  <si>
    <t>受販乳量</t>
  </si>
  <si>
    <t>その他向</t>
  </si>
  <si>
    <t>加工原料乳数量</t>
    <phoneticPr fontId="3"/>
  </si>
  <si>
    <t>受託販売</t>
  </si>
  <si>
    <t>　</t>
    <phoneticPr fontId="3"/>
  </si>
  <si>
    <t>処理内訳</t>
  </si>
  <si>
    <t>消費内訳</t>
  </si>
  <si>
    <t>生乳</t>
  </si>
  <si>
    <t>特　殊　係　数　（％）</t>
  </si>
  <si>
    <t>前　　年　　対　　比　　　（％）</t>
  </si>
  <si>
    <t>実　　　　　数　　（千トン）</t>
  </si>
  <si>
    <t>２．生乳生産と加工原料乳発生状況　（平成２６年度から）</t>
    <rPh sb="18" eb="20">
      <t>ヘイセイ</t>
    </rPh>
    <rPh sb="22" eb="2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</si>
</sst>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0.0_);[Red]\(0.0\)"/>
  </numFmts>
  <fonts count="11"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明朝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176" fontId="4" fillId="0" borderId="0" xfId="0" applyNumberFormat="1" applyFont="1" applyBorder="1" applyProtection="1">
      <protection locked="0"/>
    </xf>
    <xf numFmtId="176" fontId="1" fillId="0" borderId="0" xfId="0" applyNumberFormat="1" applyFont="1" applyBorder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176" fontId="1" fillId="0" borderId="1" xfId="0" applyNumberFormat="1" applyFont="1" applyBorder="1" applyProtection="1">
      <protection locked="0"/>
    </xf>
    <xf numFmtId="176" fontId="1" fillId="0" borderId="2" xfId="0" applyNumberFormat="1" applyFont="1" applyBorder="1" applyProtection="1">
      <protection locked="0"/>
    </xf>
    <xf numFmtId="176" fontId="1" fillId="0" borderId="3" xfId="0" applyNumberFormat="1" applyFont="1" applyBorder="1" applyProtection="1">
      <protection locked="0"/>
    </xf>
    <xf numFmtId="176" fontId="1" fillId="0" borderId="4" xfId="0" applyNumberFormat="1" applyFont="1" applyBorder="1" applyProtection="1">
      <protection locked="0"/>
    </xf>
    <xf numFmtId="176" fontId="1" fillId="0" borderId="5" xfId="0" applyNumberFormat="1" applyFont="1" applyBorder="1" applyProtection="1">
      <protection locked="0"/>
    </xf>
    <xf numFmtId="176" fontId="1" fillId="0" borderId="6" xfId="0" applyNumberFormat="1" applyFont="1" applyBorder="1" applyProtection="1">
      <protection locked="0"/>
    </xf>
    <xf numFmtId="176" fontId="1" fillId="0" borderId="7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7" xfId="0" applyFont="1" applyBorder="1" applyProtection="1">
      <protection locked="0"/>
    </xf>
    <xf numFmtId="176" fontId="1" fillId="0" borderId="8" xfId="0" applyNumberFormat="1" applyFont="1" applyBorder="1" applyProtection="1">
      <protection locked="0"/>
    </xf>
    <xf numFmtId="176" fontId="1" fillId="0" borderId="9" xfId="0" applyNumberFormat="1" applyFont="1" applyBorder="1" applyProtection="1">
      <protection locked="0"/>
    </xf>
    <xf numFmtId="176" fontId="1" fillId="0" borderId="10" xfId="0" applyNumberFormat="1" applyFont="1" applyBorder="1" applyProtection="1">
      <protection locked="0"/>
    </xf>
    <xf numFmtId="176" fontId="1" fillId="0" borderId="11" xfId="0" applyNumberFormat="1" applyFont="1" applyBorder="1" applyProtection="1">
      <protection locked="0"/>
    </xf>
    <xf numFmtId="176" fontId="1" fillId="0" borderId="12" xfId="0" applyNumberFormat="1" applyFont="1" applyBorder="1" applyProtection="1">
      <protection locked="0"/>
    </xf>
    <xf numFmtId="176" fontId="1" fillId="0" borderId="13" xfId="0" applyNumberFormat="1" applyFont="1" applyBorder="1" applyProtection="1"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3" xfId="0" applyFont="1" applyBorder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0" fillId="0" borderId="13" xfId="0" applyFont="1" applyBorder="1" applyProtection="1">
      <protection locked="0"/>
    </xf>
    <xf numFmtId="176" fontId="1" fillId="0" borderId="14" xfId="0" applyNumberFormat="1" applyFont="1" applyBorder="1" applyProtection="1">
      <protection locked="0"/>
    </xf>
    <xf numFmtId="176" fontId="1" fillId="0" borderId="15" xfId="0" applyNumberFormat="1" applyFont="1" applyBorder="1" applyProtection="1">
      <protection locked="0"/>
    </xf>
    <xf numFmtId="176" fontId="1" fillId="0" borderId="16" xfId="0" applyNumberFormat="1" applyFont="1" applyBorder="1" applyProtection="1">
      <protection locked="0"/>
    </xf>
    <xf numFmtId="176" fontId="1" fillId="0" borderId="17" xfId="0" applyNumberFormat="1" applyFont="1" applyBorder="1" applyProtection="1">
      <protection locked="0"/>
    </xf>
    <xf numFmtId="176" fontId="1" fillId="0" borderId="18" xfId="0" applyNumberFormat="1" applyFont="1" applyBorder="1" applyProtection="1">
      <protection locked="0"/>
    </xf>
    <xf numFmtId="176" fontId="1" fillId="0" borderId="19" xfId="0" applyNumberFormat="1" applyFont="1" applyBorder="1" applyProtection="1">
      <protection locked="0"/>
    </xf>
    <xf numFmtId="176" fontId="1" fillId="0" borderId="20" xfId="0" applyNumberFormat="1" applyFont="1" applyBorder="1" applyProtection="1"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/>
      <protection locked="0"/>
    </xf>
    <xf numFmtId="176" fontId="5" fillId="0" borderId="8" xfId="0" applyNumberFormat="1" applyFont="1" applyBorder="1" applyProtection="1">
      <protection locked="0"/>
    </xf>
    <xf numFmtId="176" fontId="5" fillId="0" borderId="21" xfId="0" applyNumberFormat="1" applyFont="1" applyBorder="1" applyProtection="1">
      <protection locked="0"/>
    </xf>
    <xf numFmtId="176" fontId="5" fillId="0" borderId="10" xfId="0" applyNumberFormat="1" applyFont="1" applyBorder="1" applyProtection="1">
      <protection locked="0"/>
    </xf>
    <xf numFmtId="176" fontId="5" fillId="0" borderId="11" xfId="0" applyNumberFormat="1" applyFont="1" applyBorder="1" applyProtection="1">
      <protection locked="0"/>
    </xf>
    <xf numFmtId="176" fontId="1" fillId="0" borderId="10" xfId="0" applyNumberFormat="1" applyFont="1" applyBorder="1" applyAlignment="1" applyProtection="1">
      <protection locked="0"/>
    </xf>
    <xf numFmtId="176" fontId="1" fillId="0" borderId="13" xfId="0" applyNumberFormat="1" applyFont="1" applyBorder="1" applyAlignment="1" applyProtection="1">
      <protection locked="0"/>
    </xf>
    <xf numFmtId="176" fontId="1" fillId="0" borderId="8" xfId="0" applyNumberFormat="1" applyFont="1" applyBorder="1" applyAlignment="1" applyProtection="1">
      <protection locked="0"/>
    </xf>
    <xf numFmtId="176" fontId="1" fillId="0" borderId="21" xfId="0" applyNumberFormat="1" applyFont="1" applyBorder="1" applyAlignment="1" applyProtection="1">
      <protection locked="0"/>
    </xf>
    <xf numFmtId="176" fontId="1" fillId="0" borderId="0" xfId="0" applyNumberFormat="1" applyFont="1" applyFill="1" applyBorder="1" applyAlignment="1" applyProtection="1">
      <protection locked="0"/>
    </xf>
    <xf numFmtId="176" fontId="1" fillId="0" borderId="8" xfId="0" applyNumberFormat="1" applyFont="1" applyFill="1" applyBorder="1" applyAlignment="1" applyProtection="1">
      <protection locked="0"/>
    </xf>
    <xf numFmtId="177" fontId="1" fillId="0" borderId="0" xfId="1" applyNumberFormat="1" applyFont="1" applyFill="1" applyBorder="1" applyAlignment="1">
      <alignment horizontal="right"/>
    </xf>
    <xf numFmtId="0" fontId="1" fillId="0" borderId="2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1" fillId="0" borderId="22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23" xfId="0" applyFont="1" applyFill="1" applyBorder="1" applyProtection="1">
      <protection locked="0"/>
    </xf>
    <xf numFmtId="0" fontId="1" fillId="0" borderId="26" xfId="0" applyFont="1" applyFill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33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0" borderId="30" xfId="0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horizontal="center" vertical="top" wrapText="1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4</xdr:row>
      <xdr:rowOff>238125</xdr:rowOff>
    </xdr:from>
    <xdr:to>
      <xdr:col>20</xdr:col>
      <xdr:colOff>752475</xdr:colOff>
      <xdr:row>6</xdr:row>
      <xdr:rowOff>9525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 flipH="1">
          <a:off x="13792200" y="1000125"/>
          <a:ext cx="6096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6</xdr:row>
      <xdr:rowOff>161925</xdr:rowOff>
    </xdr:from>
    <xdr:to>
      <xdr:col>21</xdr:col>
      <xdr:colOff>819150</xdr:colOff>
      <xdr:row>7</xdr:row>
      <xdr:rowOff>66675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4516100" y="1323975"/>
          <a:ext cx="57150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5</xdr:row>
      <xdr:rowOff>57150</xdr:rowOff>
    </xdr:from>
    <xdr:to>
      <xdr:col>23</xdr:col>
      <xdr:colOff>752475</xdr:colOff>
      <xdr:row>6</xdr:row>
      <xdr:rowOff>57150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 flipH="1">
          <a:off x="15830550" y="1066800"/>
          <a:ext cx="62865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57150</xdr:colOff>
      <xdr:row>8</xdr:row>
      <xdr:rowOff>9525</xdr:rowOff>
    </xdr:from>
    <xdr:to>
      <xdr:col>24</xdr:col>
      <xdr:colOff>762000</xdr:colOff>
      <xdr:row>9</xdr:row>
      <xdr:rowOff>0</xdr:rowOff>
    </xdr:to>
    <xdr:sp macro="" textlink="">
      <xdr:nvSpPr>
        <xdr:cNvPr id="5" name="Line 9"/>
        <xdr:cNvSpPr>
          <a:spLocks noChangeShapeType="1"/>
        </xdr:cNvSpPr>
      </xdr:nvSpPr>
      <xdr:spPr bwMode="auto">
        <a:xfrm flipH="1">
          <a:off x="16516350" y="1666875"/>
          <a:ext cx="62865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8</xdr:row>
      <xdr:rowOff>0</xdr:rowOff>
    </xdr:from>
    <xdr:to>
      <xdr:col>23</xdr:col>
      <xdr:colOff>742950</xdr:colOff>
      <xdr:row>9</xdr:row>
      <xdr:rowOff>9525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 flipH="1">
          <a:off x="15830550" y="1657350"/>
          <a:ext cx="6286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361950</xdr:colOff>
      <xdr:row>9</xdr:row>
      <xdr:rowOff>19050</xdr:rowOff>
    </xdr:from>
    <xdr:to>
      <xdr:col>21</xdr:col>
      <xdr:colOff>590550</xdr:colOff>
      <xdr:row>10</xdr:row>
      <xdr:rowOff>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 flipH="1">
          <a:off x="14763750" y="1828800"/>
          <a:ext cx="22860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76200</xdr:colOff>
      <xdr:row>8</xdr:row>
      <xdr:rowOff>0</xdr:rowOff>
    </xdr:from>
    <xdr:to>
      <xdr:col>20</xdr:col>
      <xdr:colOff>752475</xdr:colOff>
      <xdr:row>9</xdr:row>
      <xdr:rowOff>0</xdr:rowOff>
    </xdr:to>
    <xdr:sp macro="" textlink="">
      <xdr:nvSpPr>
        <xdr:cNvPr id="8" name="Line 12"/>
        <xdr:cNvSpPr>
          <a:spLocks noChangeShapeType="1"/>
        </xdr:cNvSpPr>
      </xdr:nvSpPr>
      <xdr:spPr bwMode="auto">
        <a:xfrm flipH="1">
          <a:off x="13792200" y="1657350"/>
          <a:ext cx="60960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95250</xdr:colOff>
      <xdr:row>6</xdr:row>
      <xdr:rowOff>142875</xdr:rowOff>
    </xdr:from>
    <xdr:to>
      <xdr:col>22</xdr:col>
      <xdr:colOff>800100</xdr:colOff>
      <xdr:row>7</xdr:row>
      <xdr:rowOff>47625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15182850" y="1304925"/>
          <a:ext cx="59055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323850</xdr:colOff>
      <xdr:row>9</xdr:row>
      <xdr:rowOff>19050</xdr:rowOff>
    </xdr:from>
    <xdr:to>
      <xdr:col>22</xdr:col>
      <xdr:colOff>552450</xdr:colOff>
      <xdr:row>10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 flipH="1">
          <a:off x="15411450" y="1828800"/>
          <a:ext cx="22860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80%20&#30044;&#29987;&#38656;&#32102;&#37096;/03%20&#29983;&#20083;&#35506;/01&#12288;&#35036;&#32102;&#37329;&#38306;&#20418;/05&#12288;&#35036;&#32102;&#20132;&#20184;&#37329;&#38306;&#20418;&#36039;&#26009;&#65288;&#30333;&#26412;&#65289;/&#35036;&#32102;&#20132;&#20184;&#37329;&#38306;&#20418;&#36039;&#26009;&#65288;&#30333;&#26412;&#65289;&#21407;&#31295;/&#65298;&#65305;&#24180;&#24230;&#24773;&#22577;/28&#21407;&#31295;&#65298;&#65288;&#32113;&#35336;&#65289;H26&#12363;&#12425;&#12288;&#36786;&#26519;&#27700;&#29987;&#30465;&#12300;&#29275;&#20083;&#20083;&#35069;&#21697;&#32113;&#35336;&#12301;&#12395;&#12424;&#124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乳生産と加工原料乳発生状況（トン単位）"/>
      <sheetName val="【HP掲載用】生乳生産と加工原料乳発生状況（千トン単位）"/>
      <sheetName val="Sheet1"/>
    </sheetNames>
    <sheetDataSet>
      <sheetData sheetId="0">
        <row r="13">
          <cell r="D13">
            <v>7330871</v>
          </cell>
          <cell r="E13">
            <v>3910165</v>
          </cell>
          <cell r="F13">
            <v>3361201</v>
          </cell>
          <cell r="G13">
            <v>59505</v>
          </cell>
          <cell r="H13">
            <v>7271366</v>
          </cell>
          <cell r="I13">
            <v>7080113</v>
          </cell>
          <cell r="J13">
            <v>1537298</v>
          </cell>
          <cell r="K13">
            <v>462457</v>
          </cell>
          <cell r="L13">
            <v>5080359</v>
          </cell>
          <cell r="M13">
            <v>98.440170526996525</v>
          </cell>
          <cell r="N13">
            <v>98.626600565250342</v>
          </cell>
          <cell r="O13">
            <v>98.122587221997762</v>
          </cell>
          <cell r="P13">
            <v>98.392977549641571</v>
          </cell>
          <cell r="Q13">
            <v>98.322909977392882</v>
          </cell>
          <cell r="R13">
            <v>95.902106994365113</v>
          </cell>
          <cell r="S13" t="str">
            <v>―</v>
          </cell>
          <cell r="T13">
            <v>99.2</v>
          </cell>
          <cell r="U13">
            <v>97.369778938372789</v>
          </cell>
          <cell r="V13">
            <v>45.736568565819184</v>
          </cell>
          <cell r="W13">
            <v>13.75868328017277</v>
          </cell>
          <cell r="X13">
            <v>129.92697239119065</v>
          </cell>
          <cell r="Y13">
            <v>28.244676320844032</v>
          </cell>
        </row>
        <row r="14">
          <cell r="D14">
            <v>7407326</v>
          </cell>
          <cell r="E14">
            <v>3953233</v>
          </cell>
          <cell r="F14">
            <v>3398530</v>
          </cell>
          <cell r="G14">
            <v>55563</v>
          </cell>
          <cell r="H14">
            <v>7351763</v>
          </cell>
          <cell r="I14">
            <v>7135623</v>
          </cell>
          <cell r="J14">
            <v>1636386</v>
          </cell>
          <cell r="K14">
            <v>429649</v>
          </cell>
          <cell r="L14">
            <v>5069588</v>
          </cell>
          <cell r="M14">
            <v>101.04291836536203</v>
          </cell>
          <cell r="N14">
            <v>101.10143689588547</v>
          </cell>
          <cell r="O14">
            <v>101.11058517476343</v>
          </cell>
          <cell r="P14">
            <v>101.10566570297796</v>
          </cell>
          <cell r="Q14">
            <v>100.78402703459676</v>
          </cell>
          <cell r="R14">
            <v>106.44559480334976</v>
          </cell>
          <cell r="S14">
            <v>92.905718801964284</v>
          </cell>
          <cell r="T14">
            <v>99.787987423723408</v>
          </cell>
          <cell r="U14">
            <v>97.060024921913296</v>
          </cell>
          <cell r="V14">
            <v>48.149817715306327</v>
          </cell>
          <cell r="W14">
            <v>12.642201186983785</v>
          </cell>
          <cell r="X14">
            <v>128.23903878167567</v>
          </cell>
          <cell r="Y14">
            <v>28.953813843584509</v>
          </cell>
        </row>
        <row r="15">
          <cell r="D15">
            <v>7345952</v>
          </cell>
          <cell r="E15">
            <v>3984089</v>
          </cell>
          <cell r="F15">
            <v>3310543</v>
          </cell>
          <cell r="G15">
            <v>51295</v>
          </cell>
          <cell r="H15">
            <v>7294632</v>
          </cell>
          <cell r="I15">
            <v>7067262</v>
          </cell>
          <cell r="J15">
            <v>1548147</v>
          </cell>
          <cell r="K15">
            <v>424869</v>
          </cell>
          <cell r="L15">
            <v>5102753</v>
          </cell>
          <cell r="M15">
            <v>99.171441894146412</v>
          </cell>
          <cell r="N15">
            <v>100.78052571148729</v>
          </cell>
          <cell r="O15">
            <v>97.411027709038905</v>
          </cell>
          <cell r="P15">
            <v>99.22289388273262</v>
          </cell>
          <cell r="Q15">
            <v>99.041975732182038</v>
          </cell>
          <cell r="R15">
            <v>94.607690361565062</v>
          </cell>
          <cell r="S15">
            <v>98.887463953133832</v>
          </cell>
          <cell r="T15">
            <v>100.65419517325668</v>
          </cell>
          <cell r="U15">
            <v>96.883050440378625</v>
          </cell>
          <cell r="V15">
            <v>46.764141109177558</v>
          </cell>
          <cell r="W15">
            <v>12.833816083947557</v>
          </cell>
          <cell r="X15">
            <v>128.07828841172977</v>
          </cell>
          <cell r="Y15">
            <v>27.917685802507393</v>
          </cell>
        </row>
        <row r="16">
          <cell r="D16">
            <v>626765</v>
          </cell>
          <cell r="E16">
            <v>318946</v>
          </cell>
          <cell r="F16">
            <v>302753</v>
          </cell>
          <cell r="G16">
            <v>5066</v>
          </cell>
          <cell r="H16">
            <v>621699</v>
          </cell>
          <cell r="I16">
            <v>605032</v>
          </cell>
          <cell r="J16">
            <v>147547</v>
          </cell>
          <cell r="K16">
            <v>41128</v>
          </cell>
          <cell r="L16">
            <v>416357</v>
          </cell>
          <cell r="M16">
            <v>96.392462881908031</v>
          </cell>
          <cell r="N16">
            <v>98.376664435595558</v>
          </cell>
          <cell r="O16">
            <v>94.243352446411791</v>
          </cell>
          <cell r="P16">
            <v>96.319495549651023</v>
          </cell>
          <cell r="Q16">
            <v>96.184371153459551</v>
          </cell>
          <cell r="R16">
            <v>86.500033709610761</v>
          </cell>
          <cell r="S16" t="str">
            <v>―</v>
          </cell>
          <cell r="T16">
            <v>99.9</v>
          </cell>
          <cell r="U16">
            <v>97.319120667718622</v>
          </cell>
          <cell r="V16">
            <v>48.735107496870384</v>
          </cell>
          <cell r="W16">
            <v>13.584671332736587</v>
          </cell>
          <cell r="X16">
            <v>130.54153367654712</v>
          </cell>
          <cell r="Y16">
            <v>31.184300995649817</v>
          </cell>
        </row>
        <row r="17">
          <cell r="D17">
            <v>650323</v>
          </cell>
          <cell r="E17">
            <v>342114</v>
          </cell>
          <cell r="F17">
            <v>303185</v>
          </cell>
          <cell r="G17">
            <v>5024</v>
          </cell>
          <cell r="H17">
            <v>645299</v>
          </cell>
          <cell r="I17">
            <v>628179</v>
          </cell>
          <cell r="J17">
            <v>147519</v>
          </cell>
          <cell r="K17">
            <v>41390</v>
          </cell>
          <cell r="L17">
            <v>439270</v>
          </cell>
          <cell r="M17">
            <v>96.90447133573835</v>
          </cell>
          <cell r="N17">
            <v>98.789224589742631</v>
          </cell>
          <cell r="O17">
            <v>94.723703655103677</v>
          </cell>
          <cell r="P17">
            <v>96.836489690566935</v>
          </cell>
          <cell r="Q17">
            <v>96.704744932593172</v>
          </cell>
          <cell r="R17">
            <v>88.702635608756353</v>
          </cell>
          <cell r="S17" t="str">
            <v>―</v>
          </cell>
          <cell r="T17">
            <v>100</v>
          </cell>
          <cell r="U17">
            <v>97.346966290045387</v>
          </cell>
          <cell r="V17">
            <v>48.656430892029618</v>
          </cell>
          <cell r="W17">
            <v>13.651730791430975</v>
          </cell>
          <cell r="X17">
            <v>128.39872089420484</v>
          </cell>
          <cell r="Y17">
            <v>30.072479341079532</v>
          </cell>
        </row>
        <row r="18">
          <cell r="D18">
            <v>618811</v>
          </cell>
          <cell r="E18">
            <v>345482</v>
          </cell>
          <cell r="F18">
            <v>268280</v>
          </cell>
          <cell r="G18">
            <v>5049</v>
          </cell>
          <cell r="H18">
            <v>613762</v>
          </cell>
          <cell r="I18">
            <v>598210</v>
          </cell>
          <cell r="J18">
            <v>118801</v>
          </cell>
          <cell r="K18">
            <v>39453</v>
          </cell>
          <cell r="L18">
            <v>439957</v>
          </cell>
          <cell r="M18">
            <v>96.960860661196136</v>
          </cell>
          <cell r="N18">
            <v>99.72117027663603</v>
          </cell>
          <cell r="O18">
            <v>93.466604885152577</v>
          </cell>
          <cell r="P18">
            <v>96.887199458231578</v>
          </cell>
          <cell r="Q18">
            <v>96.805774519713594</v>
          </cell>
          <cell r="R18">
            <v>86.00414371426271</v>
          </cell>
          <cell r="S18" t="str">
            <v>―</v>
          </cell>
          <cell r="T18">
            <v>100</v>
          </cell>
          <cell r="U18">
            <v>97.466118788716145</v>
          </cell>
          <cell r="V18">
            <v>44.282466080214697</v>
          </cell>
          <cell r="W18">
            <v>14.705904279111376</v>
          </cell>
          <cell r="X18">
            <v>127.34585304010049</v>
          </cell>
          <cell r="Y18">
            <v>26.454589525417493</v>
          </cell>
        </row>
        <row r="19">
          <cell r="D19">
            <v>617828</v>
          </cell>
          <cell r="E19">
            <v>336918</v>
          </cell>
          <cell r="F19">
            <v>275974</v>
          </cell>
          <cell r="G19">
            <v>4936</v>
          </cell>
          <cell r="H19">
            <v>612892</v>
          </cell>
          <cell r="I19">
            <v>596802</v>
          </cell>
          <cell r="J19">
            <v>118743</v>
          </cell>
          <cell r="K19">
            <v>41260</v>
          </cell>
          <cell r="L19">
            <v>436800</v>
          </cell>
          <cell r="M19">
            <v>97.741665519701698</v>
          </cell>
          <cell r="N19">
            <v>96.380971996944808</v>
          </cell>
          <cell r="O19">
            <v>99.35842970088855</v>
          </cell>
          <cell r="P19">
            <v>97.699278683298132</v>
          </cell>
          <cell r="Q19">
            <v>97.566540226924928</v>
          </cell>
          <cell r="R19">
            <v>95.258814845825938</v>
          </cell>
          <cell r="S19" t="str">
            <v>―</v>
          </cell>
          <cell r="T19">
            <v>97.7</v>
          </cell>
          <cell r="U19">
            <v>97.374741390000196</v>
          </cell>
          <cell r="V19">
            <v>43.026879343706291</v>
          </cell>
          <cell r="W19">
            <v>14.950683760064354</v>
          </cell>
          <cell r="X19">
            <v>129.64578918312469</v>
          </cell>
          <cell r="Y19">
            <v>26.810064309435962</v>
          </cell>
        </row>
        <row r="20">
          <cell r="D20">
            <v>600000</v>
          </cell>
          <cell r="E20">
            <v>316585</v>
          </cell>
          <cell r="F20">
            <v>278516</v>
          </cell>
          <cell r="G20">
            <v>4899</v>
          </cell>
          <cell r="H20">
            <v>595101</v>
          </cell>
          <cell r="I20">
            <v>579122</v>
          </cell>
          <cell r="J20">
            <v>121692</v>
          </cell>
          <cell r="K20">
            <v>39636</v>
          </cell>
          <cell r="L20">
            <v>417794</v>
          </cell>
          <cell r="M20">
            <v>98.752915268352808</v>
          </cell>
          <cell r="N20">
            <v>96.239022121432285</v>
          </cell>
          <cell r="O20">
            <v>101.65633737015381</v>
          </cell>
          <cell r="P20">
            <v>98.700689129010584</v>
          </cell>
          <cell r="Q20">
            <v>98.669947434496251</v>
          </cell>
          <cell r="R20">
            <v>98.311978196282041</v>
          </cell>
          <cell r="S20" t="str">
            <v>―</v>
          </cell>
          <cell r="T20">
            <v>98.3</v>
          </cell>
          <cell r="U20">
            <v>97.314909569972158</v>
          </cell>
          <cell r="V20">
            <v>43.693001479268695</v>
          </cell>
          <cell r="W20">
            <v>14.231139324132187</v>
          </cell>
          <cell r="X20">
            <v>131.96898147416965</v>
          </cell>
          <cell r="Y20">
            <v>27.857342667002811</v>
          </cell>
        </row>
        <row r="21">
          <cell r="D21">
            <v>583464</v>
          </cell>
          <cell r="E21">
            <v>342238</v>
          </cell>
          <cell r="F21">
            <v>236316</v>
          </cell>
          <cell r="G21">
            <v>4910</v>
          </cell>
          <cell r="H21">
            <v>578554</v>
          </cell>
          <cell r="I21">
            <v>563960</v>
          </cell>
          <cell r="J21">
            <v>86554</v>
          </cell>
          <cell r="K21">
            <v>36668</v>
          </cell>
          <cell r="L21">
            <v>440737</v>
          </cell>
          <cell r="M21">
            <v>98.371998920960351</v>
          </cell>
          <cell r="N21">
            <v>96.811131761105031</v>
          </cell>
          <cell r="O21">
            <v>100.62251441320991</v>
          </cell>
          <cell r="P21">
            <v>98.332497684260616</v>
          </cell>
          <cell r="Q21">
            <v>98.276186272386525</v>
          </cell>
          <cell r="R21">
            <v>97.738057421498311</v>
          </cell>
          <cell r="S21" t="str">
            <v>―</v>
          </cell>
          <cell r="T21">
            <v>97.9</v>
          </cell>
          <cell r="U21">
            <v>97.477504260622169</v>
          </cell>
          <cell r="V21">
            <v>36.626381624604342</v>
          </cell>
          <cell r="W21">
            <v>15.516511789299074</v>
          </cell>
          <cell r="X21">
            <v>128.7808484154302</v>
          </cell>
          <cell r="Y21">
            <v>21.849421944818779</v>
          </cell>
        </row>
        <row r="22">
          <cell r="D22">
            <v>598138</v>
          </cell>
          <cell r="E22">
            <v>345696</v>
          </cell>
          <cell r="F22">
            <v>247534</v>
          </cell>
          <cell r="G22">
            <v>4908</v>
          </cell>
          <cell r="H22">
            <v>593230</v>
          </cell>
          <cell r="I22">
            <v>578173</v>
          </cell>
          <cell r="J22">
            <v>96588</v>
          </cell>
          <cell r="K22">
            <v>34431</v>
          </cell>
          <cell r="L22">
            <v>447154</v>
          </cell>
          <cell r="M22">
            <v>98.297770240067322</v>
          </cell>
          <cell r="N22">
            <v>98.669079429956128</v>
          </cell>
          <cell r="O22">
            <v>97.7572241551579</v>
          </cell>
          <cell r="P22">
            <v>98.286534166594876</v>
          </cell>
          <cell r="Q22">
            <v>98.234431597369735</v>
          </cell>
          <cell r="R22">
            <v>95.406330581631622</v>
          </cell>
          <cell r="S22" t="str">
            <v>―</v>
          </cell>
          <cell r="T22">
            <v>99.7</v>
          </cell>
          <cell r="U22">
            <v>97.46186133540111</v>
          </cell>
          <cell r="V22">
            <v>39.020094209280344</v>
          </cell>
          <cell r="W22">
            <v>13.909604337181964</v>
          </cell>
          <cell r="X22">
            <v>129.34890771082107</v>
          </cell>
          <cell r="Y22">
            <v>22.660864481738166</v>
          </cell>
        </row>
        <row r="23">
          <cell r="D23">
            <v>583790</v>
          </cell>
          <cell r="E23">
            <v>324519</v>
          </cell>
          <cell r="F23">
            <v>254288</v>
          </cell>
          <cell r="G23">
            <v>4983</v>
          </cell>
          <cell r="H23">
            <v>578807</v>
          </cell>
          <cell r="I23">
            <v>563620</v>
          </cell>
          <cell r="J23">
            <v>105399</v>
          </cell>
          <cell r="K23">
            <v>33819</v>
          </cell>
          <cell r="L23">
            <v>424402</v>
          </cell>
          <cell r="M23">
            <v>99.323540320467671</v>
          </cell>
          <cell r="N23">
            <v>99.694635851717138</v>
          </cell>
          <cell r="O23">
            <v>98.765662262201616</v>
          </cell>
          <cell r="P23">
            <v>99.284365303038356</v>
          </cell>
          <cell r="Q23">
            <v>99.187130998931593</v>
          </cell>
          <cell r="R23">
            <v>99.476127692468694</v>
          </cell>
          <cell r="S23" t="str">
            <v>―</v>
          </cell>
          <cell r="T23">
            <v>99.6</v>
          </cell>
          <cell r="U23">
            <v>97.376154745882488</v>
          </cell>
          <cell r="V23">
            <v>41.4486723714843</v>
          </cell>
          <cell r="W23">
            <v>13.299487195620713</v>
          </cell>
          <cell r="X23">
            <v>130.77878336861633</v>
          </cell>
          <cell r="Y23">
            <v>24.70068485859267</v>
          </cell>
        </row>
        <row r="24">
          <cell r="D24">
            <v>613257</v>
          </cell>
          <cell r="E24">
            <v>306000</v>
          </cell>
          <cell r="F24">
            <v>302239</v>
          </cell>
          <cell r="G24">
            <v>5018</v>
          </cell>
          <cell r="H24">
            <v>608239</v>
          </cell>
          <cell r="I24">
            <v>591473</v>
          </cell>
          <cell r="J24">
            <v>148854</v>
          </cell>
          <cell r="K24">
            <v>37958</v>
          </cell>
          <cell r="L24">
            <v>404661</v>
          </cell>
          <cell r="M24">
            <v>99.464931003834195</v>
          </cell>
          <cell r="N24">
            <v>99.56659247979384</v>
          </cell>
          <cell r="O24">
            <v>99.249322715704793</v>
          </cell>
          <cell r="P24">
            <v>99.40868536275633</v>
          </cell>
          <cell r="Q24">
            <v>99.292718189298924</v>
          </cell>
          <cell r="R24">
            <v>98.42773050644233</v>
          </cell>
          <cell r="S24" t="str">
            <v>―</v>
          </cell>
          <cell r="T24">
            <v>98.9</v>
          </cell>
          <cell r="U24">
            <v>97.243517761932395</v>
          </cell>
          <cell r="V24">
            <v>49.250427641700774</v>
          </cell>
          <cell r="W24">
            <v>12.558935147350276</v>
          </cell>
          <cell r="X24">
            <v>132.24215686274511</v>
          </cell>
          <cell r="Y24">
            <v>31.584197418986161</v>
          </cell>
        </row>
        <row r="25">
          <cell r="D25">
            <v>623753</v>
          </cell>
          <cell r="E25">
            <v>314492</v>
          </cell>
          <cell r="F25">
            <v>304357</v>
          </cell>
          <cell r="G25">
            <v>4904</v>
          </cell>
          <cell r="H25">
            <v>618849</v>
          </cell>
          <cell r="I25">
            <v>602363</v>
          </cell>
          <cell r="J25">
            <v>156968</v>
          </cell>
          <cell r="K25">
            <v>38936</v>
          </cell>
          <cell r="L25">
            <v>406459</v>
          </cell>
          <cell r="M25">
            <v>99.586011565492555</v>
          </cell>
          <cell r="N25">
            <v>100.19817121738299</v>
          </cell>
          <cell r="O25">
            <v>98.843523275677285</v>
          </cell>
          <cell r="P25">
            <v>99.527330858749281</v>
          </cell>
          <cell r="Q25">
            <v>99.574504438462341</v>
          </cell>
          <cell r="R25">
            <v>99.878121305824109</v>
          </cell>
          <cell r="S25" t="str">
            <v>―</v>
          </cell>
          <cell r="T25">
            <v>100.8</v>
          </cell>
          <cell r="U25">
            <v>97.336022196044595</v>
          </cell>
          <cell r="V25">
            <v>51.573645422973676</v>
          </cell>
          <cell r="W25">
            <v>12.792871529158193</v>
          </cell>
          <cell r="X25">
            <v>129.24303320911184</v>
          </cell>
          <cell r="Y25">
            <v>32.522581898290568</v>
          </cell>
        </row>
        <row r="26">
          <cell r="D26">
            <v>572758</v>
          </cell>
          <cell r="E26">
            <v>298632</v>
          </cell>
          <cell r="F26">
            <v>269254</v>
          </cell>
          <cell r="G26">
            <v>4872</v>
          </cell>
          <cell r="H26">
            <v>567886</v>
          </cell>
          <cell r="I26">
            <v>552711</v>
          </cell>
          <cell r="J26">
            <v>128348</v>
          </cell>
          <cell r="K26">
            <v>37718</v>
          </cell>
          <cell r="L26">
            <v>386645</v>
          </cell>
          <cell r="M26">
            <v>100.04489075128254</v>
          </cell>
          <cell r="N26">
            <v>98.678914846512242</v>
          </cell>
          <cell r="O26">
            <v>101.59493183713357</v>
          </cell>
          <cell r="P26">
            <v>100.04034126241727</v>
          </cell>
          <cell r="Q26">
            <v>99.908538237895243</v>
          </cell>
          <cell r="R26">
            <v>107.2644252863472</v>
          </cell>
          <cell r="S26" t="str">
            <v>―</v>
          </cell>
          <cell r="T26">
            <v>98.4</v>
          </cell>
          <cell r="U26">
            <v>97.327808750347771</v>
          </cell>
          <cell r="V26">
            <v>47.668001218180599</v>
          </cell>
          <cell r="W26">
            <v>14.008334138025806</v>
          </cell>
          <cell r="X26">
            <v>129.47205925687803</v>
          </cell>
          <cell r="Y26">
            <v>30.045720096035723</v>
          </cell>
        </row>
        <row r="27">
          <cell r="D27">
            <v>641984</v>
          </cell>
          <cell r="E27">
            <v>318543</v>
          </cell>
          <cell r="F27">
            <v>318505</v>
          </cell>
          <cell r="G27">
            <v>4936</v>
          </cell>
          <cell r="H27">
            <v>637048</v>
          </cell>
          <cell r="I27">
            <v>620468</v>
          </cell>
          <cell r="J27">
            <v>160285</v>
          </cell>
          <cell r="K27">
            <v>40060</v>
          </cell>
          <cell r="L27">
            <v>420123</v>
          </cell>
          <cell r="M27">
            <v>99.835624789088101</v>
          </cell>
          <cell r="N27">
            <v>100.8334652274382</v>
          </cell>
          <cell r="O27">
            <v>98.784826144536837</v>
          </cell>
          <cell r="P27">
            <v>99.79869441185086</v>
          </cell>
          <cell r="Q27">
            <v>99.882158087583107</v>
          </cell>
          <cell r="R27">
            <v>102.91862609461199</v>
          </cell>
          <cell r="S27" t="str">
            <v>―</v>
          </cell>
          <cell r="T27">
            <v>99.7</v>
          </cell>
          <cell r="U27">
            <v>97.397370370835475</v>
          </cell>
          <cell r="V27">
            <v>50.324170735153295</v>
          </cell>
          <cell r="W27">
            <v>12.577510557134111</v>
          </cell>
          <cell r="X27">
            <v>131.88894434974245</v>
          </cell>
          <cell r="Y27">
            <v>32.289336436367385</v>
          </cell>
        </row>
        <row r="28">
          <cell r="D28">
            <v>625011</v>
          </cell>
          <cell r="E28">
            <v>322457</v>
          </cell>
          <cell r="F28">
            <v>297955</v>
          </cell>
          <cell r="G28">
            <v>4599</v>
          </cell>
          <cell r="H28">
            <v>620412</v>
          </cell>
          <cell r="I28">
            <v>602169</v>
          </cell>
          <cell r="J28">
            <v>150705</v>
          </cell>
          <cell r="K28">
            <v>34689</v>
          </cell>
          <cell r="L28">
            <v>416775</v>
          </cell>
          <cell r="M28">
            <v>99.720150295565318</v>
          </cell>
          <cell r="N28">
            <v>101.10081330381946</v>
          </cell>
          <cell r="O28">
            <v>98.415209758449961</v>
          </cell>
          <cell r="P28">
            <v>99.79298663822847</v>
          </cell>
          <cell r="Q28">
            <v>99.526801888164599</v>
          </cell>
          <cell r="R28">
            <v>102.14033494411949</v>
          </cell>
          <cell r="S28">
            <v>84.34399922194126</v>
          </cell>
          <cell r="T28">
            <v>100.10039461327658</v>
          </cell>
          <cell r="U28">
            <v>97.059534631825301</v>
          </cell>
          <cell r="V28">
            <v>50.579785538084607</v>
          </cell>
          <cell r="W28">
            <v>11.642362101659646</v>
          </cell>
          <cell r="X28">
            <v>129.24979144506091</v>
          </cell>
          <cell r="Y28">
            <v>30.787702455622924</v>
          </cell>
        </row>
        <row r="29">
          <cell r="D29">
            <v>648952</v>
          </cell>
          <cell r="E29">
            <v>347312</v>
          </cell>
          <cell r="F29">
            <v>296945</v>
          </cell>
          <cell r="G29">
            <v>4695</v>
          </cell>
          <cell r="H29">
            <v>644257</v>
          </cell>
          <cell r="I29">
            <v>626248</v>
          </cell>
          <cell r="J29">
            <v>149200</v>
          </cell>
          <cell r="K29">
            <v>35368</v>
          </cell>
          <cell r="L29">
            <v>441680</v>
          </cell>
          <cell r="M29">
            <v>99.789181683563399</v>
          </cell>
          <cell r="N29">
            <v>101.51937658207497</v>
          </cell>
          <cell r="O29">
            <v>97.941850685225191</v>
          </cell>
          <cell r="P29">
            <v>99.838524466952521</v>
          </cell>
          <cell r="Q29">
            <v>99.692603541347296</v>
          </cell>
          <cell r="R29">
            <v>101.13951423206503</v>
          </cell>
          <cell r="S29">
            <v>85.450591930417971</v>
          </cell>
          <cell r="T29">
            <v>100.54863751223621</v>
          </cell>
          <cell r="U29">
            <v>97.204686949462712</v>
          </cell>
          <cell r="V29">
            <v>50.24499486436882</v>
          </cell>
          <cell r="W29">
            <v>11.910623179376651</v>
          </cell>
          <cell r="X29">
            <v>127.1709586769245</v>
          </cell>
          <cell r="Y29">
            <v>29.472030249996806</v>
          </cell>
        </row>
        <row r="30">
          <cell r="D30">
            <v>624650</v>
          </cell>
          <cell r="E30">
            <v>349033</v>
          </cell>
          <cell r="F30">
            <v>270983</v>
          </cell>
          <cell r="G30">
            <v>4634</v>
          </cell>
          <cell r="H30">
            <v>620016</v>
          </cell>
          <cell r="I30">
            <v>602453</v>
          </cell>
          <cell r="J30">
            <v>123889</v>
          </cell>
          <cell r="K30">
            <v>36388</v>
          </cell>
          <cell r="L30">
            <v>442176</v>
          </cell>
          <cell r="M30">
            <v>100.94358374366325</v>
          </cell>
          <cell r="N30">
            <v>101.02783936645035</v>
          </cell>
          <cell r="O30">
            <v>101.00752944684659</v>
          </cell>
          <cell r="P30">
            <v>101.01896174738742</v>
          </cell>
          <cell r="Q30">
            <v>100.70928269336854</v>
          </cell>
          <cell r="R30">
            <v>104.28279223238862</v>
          </cell>
          <cell r="S30">
            <v>92.231262514891128</v>
          </cell>
          <cell r="T30">
            <v>100.50436747227569</v>
          </cell>
          <cell r="U30">
            <v>97.16733116564734</v>
          </cell>
          <cell r="V30">
            <v>45.718366096766218</v>
          </cell>
          <cell r="W30">
            <v>13.428148629249806</v>
          </cell>
          <cell r="X30">
            <v>126.68601536244424</v>
          </cell>
          <cell r="Y30">
            <v>26.604067039254513</v>
          </cell>
        </row>
        <row r="31">
          <cell r="D31">
            <v>628725</v>
          </cell>
          <cell r="E31">
            <v>338098</v>
          </cell>
          <cell r="F31">
            <v>285858</v>
          </cell>
          <cell r="G31">
            <v>4769</v>
          </cell>
          <cell r="H31">
            <v>623956</v>
          </cell>
          <cell r="I31">
            <v>605674</v>
          </cell>
          <cell r="J31">
            <v>131687</v>
          </cell>
          <cell r="K31">
            <v>39964</v>
          </cell>
          <cell r="L31">
            <v>434023</v>
          </cell>
          <cell r="M31">
            <v>101.7637594929333</v>
          </cell>
          <cell r="N31">
            <v>100.35023358799471</v>
          </cell>
          <cell r="O31">
            <v>103.58149680767028</v>
          </cell>
          <cell r="P31">
            <v>101.80521201125157</v>
          </cell>
          <cell r="Q31">
            <v>101.48659019239213</v>
          </cell>
          <cell r="R31">
            <v>110.90085310291975</v>
          </cell>
          <cell r="S31">
            <v>96.858943286476006</v>
          </cell>
          <cell r="T31">
            <v>99.364239926739927</v>
          </cell>
          <cell r="U31">
            <v>97.069985704120171</v>
          </cell>
          <cell r="V31">
            <v>46.06727815908598</v>
          </cell>
          <cell r="W31">
            <v>13.980367874958896</v>
          </cell>
          <cell r="X31">
            <v>128.37195132772155</v>
          </cell>
          <cell r="Y31">
            <v>28.340493400740328</v>
          </cell>
        </row>
        <row r="32">
          <cell r="D32">
            <v>608496</v>
          </cell>
          <cell r="E32">
            <v>322777</v>
          </cell>
          <cell r="F32">
            <v>281149</v>
          </cell>
          <cell r="G32">
            <v>4570</v>
          </cell>
          <cell r="H32">
            <v>603926</v>
          </cell>
          <cell r="I32">
            <v>586091</v>
          </cell>
          <cell r="J32">
            <v>129848</v>
          </cell>
          <cell r="K32">
            <v>38918</v>
          </cell>
          <cell r="L32">
            <v>417326</v>
          </cell>
          <cell r="M32">
            <v>101.416</v>
          </cell>
          <cell r="N32">
            <v>101.95587283036151</v>
          </cell>
          <cell r="O32">
            <v>100.94536759108992</v>
          </cell>
          <cell r="P32">
            <v>101.48294155109805</v>
          </cell>
          <cell r="Q32">
            <v>101.20337338246519</v>
          </cell>
          <cell r="R32">
            <v>106.70216612431385</v>
          </cell>
          <cell r="S32">
            <v>98.188515490967802</v>
          </cell>
          <cell r="T32">
            <v>99.887983072997699</v>
          </cell>
          <cell r="U32">
            <v>97.046823617463062</v>
          </cell>
          <cell r="V32">
            <v>46.184763239421088</v>
          </cell>
          <cell r="W32">
            <v>13.842482100238662</v>
          </cell>
          <cell r="X32">
            <v>129.29235974062587</v>
          </cell>
          <cell r="Y32">
            <v>28.795187095519299</v>
          </cell>
        </row>
        <row r="33">
          <cell r="D33">
            <v>592876</v>
          </cell>
          <cell r="E33">
            <v>337971</v>
          </cell>
          <cell r="F33">
            <v>250222</v>
          </cell>
          <cell r="G33">
            <v>4683</v>
          </cell>
          <cell r="H33">
            <v>588193</v>
          </cell>
          <cell r="I33">
            <v>571452</v>
          </cell>
          <cell r="J33">
            <v>104628</v>
          </cell>
          <cell r="K33">
            <v>34505</v>
          </cell>
          <cell r="L33">
            <v>432319</v>
          </cell>
          <cell r="M33">
            <v>101.61312437442585</v>
          </cell>
          <cell r="N33">
            <v>98.753206832672006</v>
          </cell>
          <cell r="O33">
            <v>105.88449364410366</v>
          </cell>
          <cell r="P33">
            <v>101.66605018719082</v>
          </cell>
          <cell r="Q33">
            <v>101.32846301156111</v>
          </cell>
          <cell r="R33">
            <v>120.88176167479261</v>
          </cell>
          <cell r="S33">
            <v>94.101123595505626</v>
          </cell>
          <cell r="T33">
            <v>98.090017402668721</v>
          </cell>
          <cell r="U33">
            <v>97.153825360043385</v>
          </cell>
          <cell r="V33">
            <v>41.814069106633312</v>
          </cell>
          <cell r="W33">
            <v>13.789754697828331</v>
          </cell>
          <cell r="X33">
            <v>127.91600462761599</v>
          </cell>
          <cell r="Y33">
            <v>24.347276761652772</v>
          </cell>
        </row>
        <row r="34">
          <cell r="D34">
            <v>603330</v>
          </cell>
          <cell r="E34">
            <v>343925</v>
          </cell>
          <cell r="F34">
            <v>254811</v>
          </cell>
          <cell r="G34">
            <v>4594</v>
          </cell>
          <cell r="H34">
            <v>598736</v>
          </cell>
          <cell r="I34">
            <v>581699</v>
          </cell>
          <cell r="J34">
            <v>105916</v>
          </cell>
          <cell r="K34">
            <v>34716</v>
          </cell>
          <cell r="L34">
            <v>441067</v>
          </cell>
          <cell r="M34">
            <v>100.86802711080051</v>
          </cell>
          <cell r="N34">
            <v>99.487700175877066</v>
          </cell>
          <cell r="O34">
            <v>102.9397981691404</v>
          </cell>
          <cell r="P34">
            <v>100.92813917030495</v>
          </cell>
          <cell r="Q34">
            <v>100.60985206849853</v>
          </cell>
          <cell r="R34">
            <v>109.65751439102165</v>
          </cell>
          <cell r="S34">
            <v>100.82774244140455</v>
          </cell>
          <cell r="T34">
            <v>98.638724019018056</v>
          </cell>
          <cell r="U34">
            <v>97.154505491568912</v>
          </cell>
          <cell r="V34">
            <v>41.566494382110662</v>
          </cell>
          <cell r="W34">
            <v>13.624215595088124</v>
          </cell>
          <cell r="X34">
            <v>128.24511157955948</v>
          </cell>
          <cell r="Y34">
            <v>24.17607731833818</v>
          </cell>
        </row>
        <row r="35">
          <cell r="D35">
            <v>588506</v>
          </cell>
          <cell r="E35">
            <v>328565</v>
          </cell>
          <cell r="F35">
            <v>255329</v>
          </cell>
          <cell r="G35">
            <v>4612</v>
          </cell>
          <cell r="H35">
            <v>583894</v>
          </cell>
          <cell r="I35">
            <v>566166</v>
          </cell>
          <cell r="J35">
            <v>109144</v>
          </cell>
          <cell r="K35">
            <v>34044</v>
          </cell>
          <cell r="L35">
            <v>422979</v>
          </cell>
          <cell r="M35">
            <v>100.80782473149593</v>
          </cell>
          <cell r="N35">
            <v>101.24676829399819</v>
          </cell>
          <cell r="O35">
            <v>100.40937834266659</v>
          </cell>
          <cell r="P35">
            <v>100.87887672402027</v>
          </cell>
          <cell r="Q35">
            <v>100.45172279195202</v>
          </cell>
          <cell r="R35">
            <v>103.55316464103075</v>
          </cell>
          <cell r="S35">
            <v>100.66530648452054</v>
          </cell>
          <cell r="T35">
            <v>99.664704690364331</v>
          </cell>
          <cell r="U35">
            <v>96.963832476442647</v>
          </cell>
          <cell r="V35">
            <v>42.746417367396575</v>
          </cell>
          <cell r="W35">
            <v>13.333385553540724</v>
          </cell>
          <cell r="X35">
            <v>128.7352578637408</v>
          </cell>
          <cell r="Y35">
            <v>25.29081576781368</v>
          </cell>
        </row>
        <row r="36">
          <cell r="D36">
            <v>620193</v>
          </cell>
          <cell r="E36">
            <v>311056</v>
          </cell>
          <cell r="F36">
            <v>304470</v>
          </cell>
          <cell r="G36">
            <v>4667</v>
          </cell>
          <cell r="H36">
            <v>615526</v>
          </cell>
          <cell r="I36">
            <v>596642</v>
          </cell>
          <cell r="J36">
            <v>157671</v>
          </cell>
          <cell r="K36">
            <v>34994</v>
          </cell>
          <cell r="L36">
            <v>403976</v>
          </cell>
          <cell r="M36">
            <v>101.13101032682872</v>
          </cell>
          <cell r="N36">
            <v>101.65228758169935</v>
          </cell>
          <cell r="O36">
            <v>100.73815755081243</v>
          </cell>
          <cell r="P36">
            <v>101.19804879331973</v>
          </cell>
          <cell r="Q36">
            <v>100.87391985771117</v>
          </cell>
          <cell r="R36">
            <v>105.9232536579467</v>
          </cell>
          <cell r="S36">
            <v>92.191369408293383</v>
          </cell>
          <cell r="T36">
            <v>99.83072250599885</v>
          </cell>
          <cell r="U36">
            <v>96.932054860395823</v>
          </cell>
          <cell r="V36">
            <v>51.785397576115876</v>
          </cell>
          <cell r="W36">
            <v>11.493414786350051</v>
          </cell>
          <cell r="X36">
            <v>129.87243454554806</v>
          </cell>
          <cell r="Y36">
            <v>32.291558421968283</v>
          </cell>
        </row>
        <row r="37">
          <cell r="D37">
            <v>627189</v>
          </cell>
          <cell r="E37">
            <v>317333</v>
          </cell>
          <cell r="F37">
            <v>305271</v>
          </cell>
          <cell r="G37">
            <v>4585</v>
          </cell>
          <cell r="H37">
            <v>622604</v>
          </cell>
          <cell r="I37">
            <v>603012</v>
          </cell>
          <cell r="J37">
            <v>163506</v>
          </cell>
          <cell r="K37">
            <v>36122</v>
          </cell>
          <cell r="L37">
            <v>403383</v>
          </cell>
          <cell r="M37">
            <v>100.5508590740245</v>
          </cell>
          <cell r="N37">
            <v>100.90336161174211</v>
          </cell>
          <cell r="O37">
            <v>100.30030523365654</v>
          </cell>
          <cell r="P37">
            <v>100.60677160341214</v>
          </cell>
          <cell r="Q37">
            <v>100.10774234141206</v>
          </cell>
          <cell r="R37">
            <v>104.16518016410987</v>
          </cell>
          <cell r="S37">
            <v>92.772755290733514</v>
          </cell>
          <cell r="T37">
            <v>99.243220103380665</v>
          </cell>
          <cell r="U37">
            <v>96.853216490738888</v>
          </cell>
          <cell r="V37">
            <v>53.560934382892576</v>
          </cell>
          <cell r="W37">
            <v>11.832764985865019</v>
          </cell>
          <cell r="X37">
            <v>127.11662512250538</v>
          </cell>
          <cell r="Y37">
            <v>33.105145502908734</v>
          </cell>
        </row>
        <row r="38">
          <cell r="D38">
            <v>595311</v>
          </cell>
          <cell r="E38">
            <v>313548</v>
          </cell>
          <cell r="F38">
            <v>277228</v>
          </cell>
          <cell r="G38">
            <v>4535</v>
          </cell>
          <cell r="H38">
            <v>590776</v>
          </cell>
          <cell r="I38">
            <v>573498</v>
          </cell>
          <cell r="J38">
            <v>141547</v>
          </cell>
          <cell r="K38">
            <v>32840</v>
          </cell>
          <cell r="L38">
            <v>399112</v>
          </cell>
          <cell r="M38">
            <v>103.93761414070167</v>
          </cell>
          <cell r="N38">
            <v>104.99477617937796</v>
          </cell>
          <cell r="O38">
            <v>102.96151589205731</v>
          </cell>
          <cell r="P38">
            <v>104.03073856372582</v>
          </cell>
          <cell r="Q38">
            <v>103.7609166454078</v>
          </cell>
          <cell r="R38">
            <v>110.28375977810327</v>
          </cell>
          <cell r="S38">
            <v>87.067182777453738</v>
          </cell>
          <cell r="T38">
            <v>103.2244048157871</v>
          </cell>
          <cell r="U38">
            <v>97.075372053028559</v>
          </cell>
          <cell r="V38">
            <v>51.057973942026059</v>
          </cell>
          <cell r="W38">
            <v>11.845845297011847</v>
          </cell>
          <cell r="X38">
            <v>127.28896373123095</v>
          </cell>
          <cell r="Y38">
            <v>30.407603862611555</v>
          </cell>
        </row>
        <row r="39">
          <cell r="D39">
            <v>644087</v>
          </cell>
          <cell r="E39">
            <v>321158</v>
          </cell>
          <cell r="F39">
            <v>318309</v>
          </cell>
          <cell r="G39">
            <v>4620</v>
          </cell>
          <cell r="H39">
            <v>639467</v>
          </cell>
          <cell r="I39">
            <v>620518</v>
          </cell>
          <cell r="J39">
            <v>168644</v>
          </cell>
          <cell r="K39">
            <v>37102</v>
          </cell>
          <cell r="L39">
            <v>414772</v>
          </cell>
          <cell r="M39">
            <v>100.32757825740207</v>
          </cell>
          <cell r="N39">
            <v>100.82092527539453</v>
          </cell>
          <cell r="O39">
            <v>99.938462504513268</v>
          </cell>
          <cell r="P39">
            <v>100.37972020946617</v>
          </cell>
          <cell r="Q39">
            <v>100.00805843331162</v>
          </cell>
          <cell r="R39">
            <v>105.21508562872384</v>
          </cell>
          <cell r="S39">
            <v>92.616075886170748</v>
          </cell>
          <cell r="T39">
            <v>98.726325385660857</v>
          </cell>
          <cell r="U39">
            <v>97.036750919124842</v>
          </cell>
          <cell r="V39">
            <v>52.981222648432812</v>
          </cell>
          <cell r="W39">
            <v>11.655969513900015</v>
          </cell>
          <cell r="X39">
            <v>129.14889244546296</v>
          </cell>
          <cell r="Y39">
            <v>33.157136456960153</v>
          </cell>
        </row>
        <row r="40">
          <cell r="D40">
            <v>630407</v>
          </cell>
          <cell r="E40">
            <v>323332</v>
          </cell>
          <cell r="F40">
            <v>302614</v>
          </cell>
          <cell r="G40">
            <v>4447</v>
          </cell>
          <cell r="H40">
            <v>625946</v>
          </cell>
          <cell r="I40">
            <v>607312</v>
          </cell>
          <cell r="J40">
            <v>155446</v>
          </cell>
          <cell r="K40">
            <v>35245</v>
          </cell>
          <cell r="L40">
            <v>416621</v>
          </cell>
          <cell r="M40">
            <v>100.86334480513143</v>
          </cell>
          <cell r="N40">
            <v>100.27135400999202</v>
          </cell>
          <cell r="O40">
            <v>101.56365894178651</v>
          </cell>
          <cell r="P40">
            <v>100.89198790481164</v>
          </cell>
          <cell r="Q40">
            <v>100.85407917046543</v>
          </cell>
          <cell r="R40">
            <v>103.14588102584518</v>
          </cell>
          <cell r="S40">
            <v>101.60281357202572</v>
          </cell>
          <cell r="T40">
            <v>99.96304960710215</v>
          </cell>
          <cell r="U40">
            <v>97.023065887472725</v>
          </cell>
          <cell r="V40">
            <v>51.367749013594874</v>
          </cell>
          <cell r="W40">
            <v>11.646850443138785</v>
          </cell>
          <cell r="X40">
            <v>128.85238702015266</v>
          </cell>
          <cell r="Y40">
            <v>31.399181969070263</v>
          </cell>
        </row>
        <row r="41">
          <cell r="D41">
            <v>653358</v>
          </cell>
          <cell r="E41">
            <v>350076</v>
          </cell>
          <cell r="F41">
            <v>298934</v>
          </cell>
          <cell r="G41">
            <v>4331</v>
          </cell>
          <cell r="H41">
            <v>649010</v>
          </cell>
          <cell r="I41">
            <v>630131</v>
          </cell>
          <cell r="J41">
            <v>152038</v>
          </cell>
          <cell r="K41">
            <v>36942</v>
          </cell>
          <cell r="L41">
            <v>441150</v>
          </cell>
          <cell r="M41">
            <v>100.67894081534536</v>
          </cell>
          <cell r="N41">
            <v>100.79582623116967</v>
          </cell>
          <cell r="O41">
            <v>100.66982101062487</v>
          </cell>
          <cell r="P41">
            <v>100.73774906597832</v>
          </cell>
          <cell r="Q41">
            <v>100.62004190033342</v>
          </cell>
          <cell r="R41">
            <v>101.90214477211796</v>
          </cell>
          <cell r="S41">
            <v>104.45035059941191</v>
          </cell>
          <cell r="T41">
            <v>99.880003622532158</v>
          </cell>
          <cell r="U41">
            <v>97.091107995254305</v>
          </cell>
          <cell r="V41">
            <v>50.860056065887449</v>
          </cell>
          <cell r="W41">
            <v>12.35791177985776</v>
          </cell>
          <cell r="X41">
            <v>126.01549377849382</v>
          </cell>
          <cell r="Y41">
            <v>29.990589258424045</v>
          </cell>
        </row>
        <row r="42">
          <cell r="D42">
            <v>626316</v>
          </cell>
          <cell r="E42">
            <v>350374</v>
          </cell>
          <cell r="F42">
            <v>271712</v>
          </cell>
          <cell r="G42">
            <v>4213</v>
          </cell>
          <cell r="H42">
            <v>622086</v>
          </cell>
          <cell r="I42">
            <v>603855</v>
          </cell>
          <cell r="J42">
            <v>127727</v>
          </cell>
          <cell r="K42">
            <v>36672</v>
          </cell>
          <cell r="L42">
            <v>439456</v>
          </cell>
          <cell r="M42">
            <v>100.26670935724005</v>
          </cell>
          <cell r="N42">
            <v>100.38420435890016</v>
          </cell>
          <cell r="O42">
            <v>100.26902056586576</v>
          </cell>
          <cell r="P42">
            <v>100.3338623519393</v>
          </cell>
          <cell r="Q42">
            <v>100.23271524915636</v>
          </cell>
          <cell r="R42">
            <v>103.09793444131441</v>
          </cell>
          <cell r="S42">
            <v>100.78047708035615</v>
          </cell>
          <cell r="T42">
            <v>99.384860327109564</v>
          </cell>
          <cell r="U42">
            <v>97.069376259874048</v>
          </cell>
          <cell r="V42">
            <v>47.008229301613476</v>
          </cell>
          <cell r="W42">
            <v>13.49664350488753</v>
          </cell>
          <cell r="X42">
            <v>125.42483175121441</v>
          </cell>
          <cell r="Y42">
            <v>27.224913265601842</v>
          </cell>
        </row>
        <row r="43">
          <cell r="D43">
            <v>631311</v>
          </cell>
          <cell r="E43">
            <v>345246</v>
          </cell>
          <cell r="F43">
            <v>281816</v>
          </cell>
          <cell r="G43">
            <v>4249</v>
          </cell>
          <cell r="H43">
            <v>627062</v>
          </cell>
          <cell r="I43">
            <v>607666</v>
          </cell>
          <cell r="J43">
            <v>130809</v>
          </cell>
          <cell r="K43">
            <v>36942</v>
          </cell>
          <cell r="L43">
            <v>439916</v>
          </cell>
          <cell r="M43">
            <v>100.41130860073959</v>
          </cell>
          <cell r="N43">
            <v>102.11417991233311</v>
          </cell>
          <cell r="O43">
            <v>98.586011236348114</v>
          </cell>
          <cell r="P43">
            <v>100.49779151093988</v>
          </cell>
          <cell r="Q43">
            <v>100.32888979880266</v>
          </cell>
          <cell r="R43">
            <v>99.333267520711985</v>
          </cell>
          <cell r="S43">
            <v>92.438194374937439</v>
          </cell>
          <cell r="T43">
            <v>101.3577621462457</v>
          </cell>
          <cell r="U43">
            <v>96.906844937183251</v>
          </cell>
          <cell r="V43">
            <v>46.416456127402277</v>
          </cell>
          <cell r="W43">
            <v>13.1085530984756</v>
          </cell>
          <cell r="X43">
            <v>127.42102732544332</v>
          </cell>
          <cell r="Y43">
            <v>27.605790022808584</v>
          </cell>
        </row>
        <row r="44">
          <cell r="D44">
            <v>610433</v>
          </cell>
          <cell r="E44">
            <v>328834</v>
          </cell>
          <cell r="F44">
            <v>277349</v>
          </cell>
          <cell r="G44">
            <v>4273</v>
          </cell>
          <cell r="H44">
            <v>606183</v>
          </cell>
          <cell r="I44">
            <v>587307</v>
          </cell>
          <cell r="J44">
            <v>128994</v>
          </cell>
          <cell r="K44">
            <v>37702</v>
          </cell>
          <cell r="L44">
            <v>420611</v>
          </cell>
          <cell r="M44">
            <v>100.31832583944677</v>
          </cell>
          <cell r="N44">
            <v>101.87652775755399</v>
          </cell>
          <cell r="O44">
            <v>98.648403515573591</v>
          </cell>
          <cell r="P44">
            <v>100.37372128373343</v>
          </cell>
          <cell r="Q44">
            <v>100.20747631340525</v>
          </cell>
          <cell r="R44">
            <v>99.342307929271144</v>
          </cell>
          <cell r="S44">
            <v>96.875481782208752</v>
          </cell>
          <cell r="T44">
            <v>100.78715440686656</v>
          </cell>
          <cell r="U44">
            <v>96.886088854355862</v>
          </cell>
          <cell r="V44">
            <v>46.509632268369458</v>
          </cell>
          <cell r="W44">
            <v>13.59370324032176</v>
          </cell>
          <cell r="X44">
            <v>127.90982684272308</v>
          </cell>
          <cell r="Y44">
            <v>28.383111388081534</v>
          </cell>
        </row>
        <row r="45">
          <cell r="D45">
            <v>585529</v>
          </cell>
          <cell r="E45">
            <v>349140</v>
          </cell>
          <cell r="F45">
            <v>232045</v>
          </cell>
          <cell r="G45">
            <v>4344</v>
          </cell>
          <cell r="H45">
            <v>581185</v>
          </cell>
          <cell r="I45">
            <v>563688</v>
          </cell>
          <cell r="J45">
            <v>89002</v>
          </cell>
          <cell r="K45">
            <v>32936</v>
          </cell>
          <cell r="L45">
            <v>441750</v>
          </cell>
          <cell r="M45">
            <v>98.76078640390233</v>
          </cell>
          <cell r="N45">
            <v>103.30472141100864</v>
          </cell>
          <cell r="O45">
            <v>92.735650742140976</v>
          </cell>
          <cell r="P45">
            <v>98.808554335056684</v>
          </cell>
          <cell r="Q45">
            <v>98.641355704416128</v>
          </cell>
          <cell r="R45">
            <v>85.06518331612952</v>
          </cell>
          <cell r="S45">
            <v>95.452832922764813</v>
          </cell>
          <cell r="T45">
            <v>102.18149098235332</v>
          </cell>
          <cell r="U45">
            <v>96.989426774607054</v>
          </cell>
          <cell r="V45">
            <v>38.355491391755905</v>
          </cell>
          <cell r="W45">
            <v>14.193798616647632</v>
          </cell>
          <cell r="X45">
            <v>126.52517614710432</v>
          </cell>
          <cell r="Y45">
            <v>21.632179503555157</v>
          </cell>
        </row>
        <row r="46">
          <cell r="D46">
            <v>600456</v>
          </cell>
          <cell r="E46">
            <v>350372</v>
          </cell>
          <cell r="F46">
            <v>245507</v>
          </cell>
          <cell r="G46">
            <v>4577</v>
          </cell>
          <cell r="H46">
            <v>595879</v>
          </cell>
          <cell r="I46">
            <v>577728</v>
          </cell>
          <cell r="J46">
            <v>99094</v>
          </cell>
          <cell r="K46">
            <v>33986</v>
          </cell>
          <cell r="L46">
            <v>444649</v>
          </cell>
          <cell r="M46">
            <v>99.523643777037435</v>
          </cell>
          <cell r="N46">
            <v>101.87453659954933</v>
          </cell>
          <cell r="O46">
            <v>96.348666266369975</v>
          </cell>
          <cell r="P46">
            <v>99.522828091178752</v>
          </cell>
          <cell r="Q46">
            <v>99.317344537295057</v>
          </cell>
          <cell r="R46">
            <v>93.559046791797272</v>
          </cell>
          <cell r="S46">
            <v>97.897223182394285</v>
          </cell>
          <cell r="T46">
            <v>100.81212151441845</v>
          </cell>
          <cell r="U46">
            <v>96.953911784103823</v>
          </cell>
          <cell r="V46">
            <v>40.363003906202266</v>
          </cell>
          <cell r="W46">
            <v>13.843189807215273</v>
          </cell>
          <cell r="X46">
            <v>126.90768668729235</v>
          </cell>
          <cell r="Y46">
            <v>23.035061482220005</v>
          </cell>
        </row>
        <row r="47">
          <cell r="D47">
            <v>579383</v>
          </cell>
          <cell r="E47">
            <v>330258</v>
          </cell>
          <cell r="F47">
            <v>244881</v>
          </cell>
          <cell r="G47">
            <v>4244</v>
          </cell>
          <cell r="H47">
            <v>575139</v>
          </cell>
          <cell r="I47">
            <v>557152</v>
          </cell>
          <cell r="J47">
            <v>103777</v>
          </cell>
          <cell r="K47">
            <v>29429</v>
          </cell>
          <cell r="L47">
            <v>423946</v>
          </cell>
          <cell r="M47">
            <v>98.449803400475105</v>
          </cell>
          <cell r="N47">
            <v>100.51527095095338</v>
          </cell>
          <cell r="O47">
            <v>95.908024548719496</v>
          </cell>
          <cell r="P47">
            <v>98.500584010111425</v>
          </cell>
          <cell r="Q47">
            <v>98.407887439372914</v>
          </cell>
          <cell r="R47">
            <v>95.082643113684668</v>
          </cell>
          <cell r="S47">
            <v>86.444013629420752</v>
          </cell>
          <cell r="T47">
            <v>100.22861655070345</v>
          </cell>
          <cell r="U47">
            <v>96.872582106238667</v>
          </cell>
          <cell r="V47">
            <v>42.378543047439372</v>
          </cell>
          <cell r="W47">
            <v>12.017673890583589</v>
          </cell>
          <cell r="X47">
            <v>128.36812431492953</v>
          </cell>
          <cell r="Y47">
            <v>23.908376888174143</v>
          </cell>
        </row>
        <row r="48">
          <cell r="D48">
            <v>609935</v>
          </cell>
          <cell r="E48">
            <v>312143</v>
          </cell>
          <cell r="F48">
            <v>293579</v>
          </cell>
          <cell r="G48">
            <v>4213</v>
          </cell>
          <cell r="H48">
            <v>605722</v>
          </cell>
          <cell r="I48">
            <v>586097</v>
          </cell>
          <cell r="J48">
            <v>150671</v>
          </cell>
          <cell r="K48">
            <v>30624</v>
          </cell>
          <cell r="L48">
            <v>404802</v>
          </cell>
          <cell r="M48">
            <v>98.345998745551782</v>
          </cell>
          <cell r="N48">
            <v>100.34945476055759</v>
          </cell>
          <cell r="O48">
            <v>96.422964495681015</v>
          </cell>
          <cell r="P48">
            <v>98.407215942137299</v>
          </cell>
          <cell r="Q48">
            <v>98.232608498898827</v>
          </cell>
          <cell r="R48">
            <v>95.560375719060573</v>
          </cell>
          <cell r="S48">
            <v>87.512144939132412</v>
          </cell>
          <cell r="T48">
            <v>100.20446759213419</v>
          </cell>
          <cell r="U48">
            <v>96.760064848230712</v>
          </cell>
          <cell r="V48">
            <v>51.322131351356873</v>
          </cell>
          <cell r="W48">
            <v>10.431263816553637</v>
          </cell>
          <cell r="X48">
            <v>129.68479190627374</v>
          </cell>
          <cell r="Y48">
            <v>30.932593069065362</v>
          </cell>
        </row>
        <row r="49">
          <cell r="D49">
            <v>618110</v>
          </cell>
          <cell r="E49">
            <v>320283</v>
          </cell>
          <cell r="F49">
            <v>293589</v>
          </cell>
          <cell r="G49">
            <v>4238</v>
          </cell>
          <cell r="H49">
            <v>613872</v>
          </cell>
          <cell r="I49">
            <v>594127</v>
          </cell>
          <cell r="J49">
            <v>142973</v>
          </cell>
          <cell r="K49">
            <v>37216</v>
          </cell>
          <cell r="L49">
            <v>413938</v>
          </cell>
          <cell r="M49">
            <v>98.552429969275607</v>
          </cell>
          <cell r="N49">
            <v>100.92962282523405</v>
          </cell>
          <cell r="O49">
            <v>96.173236239275923</v>
          </cell>
          <cell r="P49">
            <v>98.597503388992038</v>
          </cell>
          <cell r="Q49">
            <v>98.526563318806254</v>
          </cell>
          <cell r="R49">
            <v>87.442051056230355</v>
          </cell>
          <cell r="S49">
            <v>103.0286252145507</v>
          </cell>
          <cell r="T49">
            <v>102.61661993688381</v>
          </cell>
          <cell r="U49">
            <v>96.783531420230929</v>
          </cell>
          <cell r="V49">
            <v>48.698350415035982</v>
          </cell>
          <cell r="W49">
            <v>12.676224245458787</v>
          </cell>
          <cell r="X49">
            <v>129.24132720125638</v>
          </cell>
          <cell r="Y49">
            <v>30.328364137633873</v>
          </cell>
        </row>
        <row r="50">
          <cell r="D50">
            <v>566357</v>
          </cell>
          <cell r="E50">
            <v>303656</v>
          </cell>
          <cell r="F50">
            <v>258543</v>
          </cell>
          <cell r="G50">
            <v>4158</v>
          </cell>
          <cell r="H50">
            <v>562199</v>
          </cell>
          <cell r="I50">
            <v>543576</v>
          </cell>
          <cell r="J50">
            <v>116882</v>
          </cell>
          <cell r="K50">
            <v>35649</v>
          </cell>
          <cell r="L50">
            <v>391045</v>
          </cell>
          <cell r="M50">
            <v>95.136323703072847</v>
          </cell>
          <cell r="N50">
            <v>96.845140138033088</v>
          </cell>
          <cell r="O50">
            <v>93.260060311368264</v>
          </cell>
          <cell r="P50">
            <v>95.162802822050992</v>
          </cell>
          <cell r="Q50">
            <v>94.782545013234582</v>
          </cell>
          <cell r="R50">
            <v>82.574692504963025</v>
          </cell>
          <cell r="S50">
            <v>108.55359317904994</v>
          </cell>
          <cell r="T50">
            <v>97.978762853534846</v>
          </cell>
          <cell r="U50">
            <v>96.687471873838277</v>
          </cell>
          <cell r="V50">
            <v>45.207953802655652</v>
          </cell>
          <cell r="W50">
            <v>13.788422041981411</v>
          </cell>
          <cell r="X50">
            <v>128.77894722976001</v>
          </cell>
          <cell r="Y50">
            <v>28.060657571342368</v>
          </cell>
        </row>
        <row r="51">
          <cell r="D51">
            <v>634357</v>
          </cell>
          <cell r="E51">
            <v>320375</v>
          </cell>
          <cell r="F51">
            <v>309974</v>
          </cell>
          <cell r="G51">
            <v>4008</v>
          </cell>
          <cell r="H51">
            <v>630349</v>
          </cell>
          <cell r="I51">
            <v>608623</v>
          </cell>
          <cell r="J51">
            <v>150734</v>
          </cell>
          <cell r="K51">
            <v>41526</v>
          </cell>
          <cell r="M51">
            <v>98.48933451536827</v>
          </cell>
          <cell r="N51">
            <v>99.756194770175426</v>
          </cell>
          <cell r="O51">
            <v>97.38147523318537</v>
          </cell>
          <cell r="P51">
            <v>98.574125013487787</v>
          </cell>
          <cell r="Q51">
            <v>98.083053191043618</v>
          </cell>
          <cell r="R51">
            <v>89.379995730651558</v>
          </cell>
          <cell r="S51">
            <v>111.92388550482453</v>
          </cell>
          <cell r="T51">
            <v>102.43434947392784</v>
          </cell>
          <cell r="U51">
            <v>96.553337912807038</v>
          </cell>
          <cell r="V51">
            <v>48.627949440920851</v>
          </cell>
          <cell r="W51">
            <v>13.396607457399654</v>
          </cell>
          <cell r="X51">
            <v>132.61615294576669</v>
          </cell>
          <cell r="Y51">
            <v>31.589341842158447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4"/>
  <sheetViews>
    <sheetView tabSelected="1" view="pageBreakPreview" zoomScale="90" zoomScaleNormal="90" zoomScaleSheetLayoutView="90" workbookViewId="0">
      <pane xSplit="3" ySplit="10" topLeftCell="P11" activePane="bottomRight" state="frozen"/>
      <selection pane="topRight" activeCell="D1" sqref="D1"/>
      <selection pane="bottomLeft" activeCell="A12" sqref="A12"/>
      <selection pane="bottomRight" activeCell="A2" sqref="A2"/>
    </sheetView>
  </sheetViews>
  <sheetFormatPr defaultRowHeight="14.25"/>
  <cols>
    <col min="1" max="1" width="9" style="1"/>
    <col min="2" max="2" width="16.625" style="1" customWidth="1"/>
    <col min="3" max="3" width="7.625" style="1" customWidth="1"/>
    <col min="4" max="11" width="12.5" style="1" customWidth="1"/>
    <col min="12" max="12" width="14.5" style="1" customWidth="1"/>
    <col min="13" max="17" width="11.375" style="1" customWidth="1"/>
    <col min="18" max="18" width="12.5" style="1" customWidth="1"/>
    <col min="19" max="21" width="11.375" style="1" customWidth="1"/>
    <col min="22" max="22" width="12.5" style="1" customWidth="1"/>
    <col min="23" max="23" width="12.25" style="1" customWidth="1"/>
    <col min="24" max="25" width="11.375" style="1" customWidth="1"/>
    <col min="26" max="27" width="11.75" style="1" customWidth="1"/>
    <col min="28" max="16384" width="9" style="1"/>
  </cols>
  <sheetData>
    <row r="2" spans="1:25" ht="18.75">
      <c r="B2" s="72" t="s">
        <v>64</v>
      </c>
    </row>
    <row r="3" spans="1:25">
      <c r="B3" s="71"/>
    </row>
    <row r="4" spans="1:25" ht="20.100000000000001" customHeight="1">
      <c r="B4" s="52"/>
      <c r="C4" s="57"/>
      <c r="D4" s="78" t="s">
        <v>63</v>
      </c>
      <c r="E4" s="81"/>
      <c r="F4" s="81"/>
      <c r="G4" s="81"/>
      <c r="H4" s="81"/>
      <c r="I4" s="81"/>
      <c r="J4" s="81"/>
      <c r="K4" s="81"/>
      <c r="L4" s="79"/>
      <c r="M4" s="80" t="s">
        <v>62</v>
      </c>
      <c r="N4" s="81"/>
      <c r="O4" s="81"/>
      <c r="P4" s="81"/>
      <c r="Q4" s="81"/>
      <c r="R4" s="81"/>
      <c r="S4" s="81"/>
      <c r="T4" s="79"/>
      <c r="U4" s="80" t="s">
        <v>61</v>
      </c>
      <c r="V4" s="81"/>
      <c r="W4" s="81"/>
      <c r="X4" s="81"/>
      <c r="Y4" s="82"/>
    </row>
    <row r="5" spans="1:25" ht="20.100000000000001" customHeight="1">
      <c r="B5" s="24"/>
      <c r="C5" s="49"/>
      <c r="D5" s="68" t="s">
        <v>60</v>
      </c>
      <c r="E5" s="83" t="s">
        <v>59</v>
      </c>
      <c r="F5" s="84"/>
      <c r="G5" s="85"/>
      <c r="H5" s="69" t="s">
        <v>57</v>
      </c>
      <c r="I5" s="69" t="s">
        <v>56</v>
      </c>
      <c r="J5" s="86" t="s">
        <v>55</v>
      </c>
      <c r="K5" s="86" t="s">
        <v>55</v>
      </c>
      <c r="L5" s="70" t="s">
        <v>54</v>
      </c>
      <c r="M5" s="69"/>
      <c r="N5" s="78" t="s">
        <v>58</v>
      </c>
      <c r="O5" s="79"/>
      <c r="P5" s="69" t="s">
        <v>57</v>
      </c>
      <c r="Q5" s="69" t="s">
        <v>56</v>
      </c>
      <c r="R5" s="86" t="s">
        <v>55</v>
      </c>
      <c r="S5" s="86" t="s">
        <v>55</v>
      </c>
      <c r="T5" s="70" t="s">
        <v>54</v>
      </c>
      <c r="U5" s="69" t="s">
        <v>53</v>
      </c>
      <c r="V5" s="91" t="s">
        <v>52</v>
      </c>
      <c r="W5" s="89" t="s">
        <v>51</v>
      </c>
      <c r="X5" s="67" t="s">
        <v>50</v>
      </c>
      <c r="Y5" s="74" t="s">
        <v>49</v>
      </c>
    </row>
    <row r="6" spans="1:25" ht="12" customHeight="1">
      <c r="B6" s="24"/>
      <c r="C6" s="49"/>
      <c r="D6" s="63"/>
      <c r="E6" s="68"/>
      <c r="F6" s="68"/>
      <c r="G6" s="68"/>
      <c r="H6" s="60"/>
      <c r="I6" s="60"/>
      <c r="J6" s="87"/>
      <c r="K6" s="87"/>
      <c r="L6" s="64"/>
      <c r="M6" s="60"/>
      <c r="N6" s="67"/>
      <c r="O6" s="67"/>
      <c r="P6" s="60"/>
      <c r="Q6" s="60"/>
      <c r="R6" s="87"/>
      <c r="S6" s="87"/>
      <c r="T6" s="64"/>
      <c r="U6" s="66"/>
      <c r="V6" s="92"/>
      <c r="W6" s="90"/>
      <c r="X6" s="25"/>
      <c r="Y6" s="75"/>
    </row>
    <row r="7" spans="1:25" ht="20.100000000000001" customHeight="1">
      <c r="B7" s="76" t="s">
        <v>48</v>
      </c>
      <c r="C7" s="77"/>
      <c r="D7" s="63" t="s">
        <v>45</v>
      </c>
      <c r="E7" s="63" t="s">
        <v>44</v>
      </c>
      <c r="F7" s="63" t="s">
        <v>43</v>
      </c>
      <c r="G7" s="63" t="s">
        <v>47</v>
      </c>
      <c r="H7" s="60" t="s">
        <v>42</v>
      </c>
      <c r="I7" s="60" t="s">
        <v>41</v>
      </c>
      <c r="J7" s="88" t="s">
        <v>46</v>
      </c>
      <c r="K7" s="90" t="s">
        <v>39</v>
      </c>
      <c r="L7" s="64" t="s">
        <v>38</v>
      </c>
      <c r="M7" s="60" t="s">
        <v>45</v>
      </c>
      <c r="N7" s="25" t="s">
        <v>44</v>
      </c>
      <c r="O7" s="25" t="s">
        <v>43</v>
      </c>
      <c r="P7" s="60" t="s">
        <v>42</v>
      </c>
      <c r="Q7" s="60" t="s">
        <v>41</v>
      </c>
      <c r="R7" s="88" t="s">
        <v>40</v>
      </c>
      <c r="S7" s="90" t="s">
        <v>39</v>
      </c>
      <c r="T7" s="64" t="s">
        <v>38</v>
      </c>
      <c r="U7" s="60" t="s">
        <v>37</v>
      </c>
      <c r="V7" s="92"/>
      <c r="W7" s="90"/>
      <c r="X7" s="65" t="s">
        <v>36</v>
      </c>
      <c r="Y7" s="75"/>
    </row>
    <row r="8" spans="1:25" ht="20.100000000000001" customHeight="1">
      <c r="B8" s="24"/>
      <c r="C8" s="49"/>
      <c r="D8" s="63"/>
      <c r="E8" s="63"/>
      <c r="F8" s="63"/>
      <c r="G8" s="63"/>
      <c r="H8" s="60"/>
      <c r="I8" s="60"/>
      <c r="J8" s="88"/>
      <c r="K8" s="90"/>
      <c r="L8" s="64"/>
      <c r="M8" s="60"/>
      <c r="N8" s="25"/>
      <c r="O8" s="25"/>
      <c r="P8" s="60"/>
      <c r="Q8" s="60"/>
      <c r="R8" s="88"/>
      <c r="S8" s="90"/>
      <c r="T8" s="64"/>
      <c r="U8" s="60" t="s">
        <v>24</v>
      </c>
      <c r="V8" s="25" t="s">
        <v>35</v>
      </c>
      <c r="W8" s="25" t="s">
        <v>35</v>
      </c>
      <c r="X8" s="59" t="s">
        <v>34</v>
      </c>
      <c r="Y8" s="73" t="s">
        <v>33</v>
      </c>
    </row>
    <row r="9" spans="1:25" ht="12" customHeight="1">
      <c r="B9" s="24"/>
      <c r="C9" s="49"/>
      <c r="D9" s="63"/>
      <c r="E9" s="63"/>
      <c r="F9" s="63"/>
      <c r="G9" s="63"/>
      <c r="H9" s="60"/>
      <c r="I9" s="60"/>
      <c r="J9" s="25"/>
      <c r="K9" s="25"/>
      <c r="L9" s="64"/>
      <c r="M9" s="60"/>
      <c r="N9" s="25"/>
      <c r="O9" s="25"/>
      <c r="P9" s="60"/>
      <c r="Q9" s="60"/>
      <c r="R9" s="25"/>
      <c r="S9" s="25"/>
      <c r="T9" s="64"/>
      <c r="U9" s="60"/>
      <c r="V9" s="25"/>
      <c r="W9" s="25"/>
      <c r="X9" s="25"/>
      <c r="Y9" s="58"/>
    </row>
    <row r="10" spans="1:25" ht="20.100000000000001" customHeight="1">
      <c r="B10" s="24"/>
      <c r="C10" s="49"/>
      <c r="D10" s="63"/>
      <c r="E10" s="63" t="s">
        <v>25</v>
      </c>
      <c r="F10" s="63" t="s">
        <v>32</v>
      </c>
      <c r="G10" s="63"/>
      <c r="H10" s="60" t="s">
        <v>28</v>
      </c>
      <c r="I10" s="60" t="s">
        <v>24</v>
      </c>
      <c r="J10" s="25" t="s">
        <v>31</v>
      </c>
      <c r="K10" s="25" t="s">
        <v>30</v>
      </c>
      <c r="L10" s="62" t="s">
        <v>29</v>
      </c>
      <c r="M10" s="60"/>
      <c r="N10" s="25" t="s">
        <v>25</v>
      </c>
      <c r="O10" s="25" t="s">
        <v>32</v>
      </c>
      <c r="P10" s="60" t="s">
        <v>28</v>
      </c>
      <c r="Q10" s="60" t="s">
        <v>24</v>
      </c>
      <c r="R10" s="25" t="s">
        <v>31</v>
      </c>
      <c r="S10" s="25" t="s">
        <v>30</v>
      </c>
      <c r="T10" s="61" t="s">
        <v>29</v>
      </c>
      <c r="U10" s="60" t="s">
        <v>28</v>
      </c>
      <c r="V10" s="59" t="s">
        <v>27</v>
      </c>
      <c r="W10" s="59" t="s">
        <v>26</v>
      </c>
      <c r="X10" s="25" t="s">
        <v>25</v>
      </c>
      <c r="Y10" s="58" t="s">
        <v>24</v>
      </c>
    </row>
    <row r="11" spans="1:25">
      <c r="A11" s="49"/>
      <c r="B11" s="52"/>
      <c r="C11" s="57"/>
      <c r="D11" s="56"/>
      <c r="E11" s="55"/>
      <c r="F11" s="55"/>
      <c r="G11" s="55"/>
      <c r="H11" s="53"/>
      <c r="I11" s="53"/>
      <c r="J11" s="52"/>
      <c r="K11" s="52"/>
      <c r="L11" s="54"/>
      <c r="M11" s="53"/>
      <c r="N11" s="52"/>
      <c r="O11" s="52"/>
      <c r="P11" s="53"/>
      <c r="Q11" s="53"/>
      <c r="R11" s="52"/>
      <c r="S11" s="52"/>
      <c r="T11" s="54"/>
      <c r="U11" s="53"/>
      <c r="V11" s="52"/>
      <c r="W11" s="52"/>
      <c r="X11" s="52"/>
      <c r="Y11" s="51"/>
    </row>
    <row r="12" spans="1:25" ht="18" customHeight="1">
      <c r="A12" s="6"/>
      <c r="B12" s="50" t="s">
        <v>23</v>
      </c>
      <c r="C12" s="49"/>
      <c r="D12" s="46">
        <f>ROUND('[1]生乳生産と加工原料乳発生状況（トン単位）'!D13/1000,1)</f>
        <v>7330.9</v>
      </c>
      <c r="E12" s="45">
        <f>ROUND('[1]生乳生産と加工原料乳発生状況（トン単位）'!E13/1000,1)</f>
        <v>3910.2</v>
      </c>
      <c r="F12" s="45">
        <f>ROUND('[1]生乳生産と加工原料乳発生状況（トン単位）'!F13/1000,1)</f>
        <v>3361.2</v>
      </c>
      <c r="G12" s="44">
        <f>ROUND('[1]生乳生産と加工原料乳発生状況（トン単位）'!G13/1000,1)</f>
        <v>59.5</v>
      </c>
      <c r="H12" s="43">
        <f>ROUND('[1]生乳生産と加工原料乳発生状況（トン単位）'!H13/1000,1)</f>
        <v>7271.4</v>
      </c>
      <c r="I12" s="43">
        <f>ROUND('[1]生乳生産と加工原料乳発生状況（トン単位）'!I13/1000,1)</f>
        <v>7080.1</v>
      </c>
      <c r="J12" s="42">
        <f>ROUND('[1]生乳生産と加工原料乳発生状況（トン単位）'!J13/1000,1)</f>
        <v>1537.3</v>
      </c>
      <c r="K12" s="41">
        <f>ROUND('[1]生乳生産と加工原料乳発生状況（トン単位）'!K13/1000,1)</f>
        <v>462.5</v>
      </c>
      <c r="L12" s="40">
        <f>ROUND('[1]生乳生産と加工原料乳発生状況（トン単位）'!L13/1000,1)</f>
        <v>5080.3999999999996</v>
      </c>
      <c r="M12" s="39">
        <f>'[1]生乳生産と加工原料乳発生状況（トン単位）'!M13</f>
        <v>98.440170526996525</v>
      </c>
      <c r="N12" s="36">
        <f>'[1]生乳生産と加工原料乳発生状況（トン単位）'!N13</f>
        <v>98.626600565250342</v>
      </c>
      <c r="O12" s="38">
        <f>'[1]生乳生産と加工原料乳発生状況（トン単位）'!O13</f>
        <v>98.122587221997762</v>
      </c>
      <c r="P12" s="37">
        <f>'[1]生乳生産と加工原料乳発生状況（トン単位）'!P13</f>
        <v>98.392977549641571</v>
      </c>
      <c r="Q12" s="39">
        <f>'[1]生乳生産と加工原料乳発生状況（トン単位）'!Q13</f>
        <v>98.322909977392882</v>
      </c>
      <c r="R12" s="36">
        <f>'[1]生乳生産と加工原料乳発生状況（トン単位）'!R13</f>
        <v>95.902106994365113</v>
      </c>
      <c r="S12" s="36" t="str">
        <f>'[1]生乳生産と加工原料乳発生状況（トン単位）'!S13</f>
        <v>―</v>
      </c>
      <c r="T12" s="38">
        <f>'[1]生乳生産と加工原料乳発生状況（トン単位）'!T13</f>
        <v>99.2</v>
      </c>
      <c r="U12" s="37">
        <f>'[1]生乳生産と加工原料乳発生状況（トン単位）'!U13</f>
        <v>97.369778938372789</v>
      </c>
      <c r="V12" s="36">
        <f>'[1]生乳生産と加工原料乳発生状況（トン単位）'!V13</f>
        <v>45.736568565819184</v>
      </c>
      <c r="W12" s="36">
        <f>'[1]生乳生産と加工原料乳発生状況（トン単位）'!W13</f>
        <v>13.75868328017277</v>
      </c>
      <c r="X12" s="36">
        <f>'[1]生乳生産と加工原料乳発生状況（トン単位）'!X13</f>
        <v>129.92697239119065</v>
      </c>
      <c r="Y12" s="36">
        <f>'[1]生乳生産と加工原料乳発生状況（トン単位）'!Y13</f>
        <v>28.244676320844032</v>
      </c>
    </row>
    <row r="13" spans="1:25" ht="18" customHeight="1">
      <c r="A13" s="6"/>
      <c r="B13" s="50" t="s">
        <v>22</v>
      </c>
      <c r="C13" s="49"/>
      <c r="D13" s="46">
        <f>ROUND('[1]生乳生産と加工原料乳発生状況（トン単位）'!D14/1000,1)</f>
        <v>7407.3</v>
      </c>
      <c r="E13" s="45">
        <f>ROUND('[1]生乳生産と加工原料乳発生状況（トン単位）'!E14/1000,1)</f>
        <v>3953.2</v>
      </c>
      <c r="F13" s="45">
        <f>ROUND('[1]生乳生産と加工原料乳発生状況（トン単位）'!F14/1000,1)</f>
        <v>3398.5</v>
      </c>
      <c r="G13" s="44">
        <f>ROUND('[1]生乳生産と加工原料乳発生状況（トン単位）'!G14/1000,1)</f>
        <v>55.6</v>
      </c>
      <c r="H13" s="43">
        <f>ROUND('[1]生乳生産と加工原料乳発生状況（トン単位）'!H14/1000,1)</f>
        <v>7351.8</v>
      </c>
      <c r="I13" s="43">
        <f>ROUND('[1]生乳生産と加工原料乳発生状況（トン単位）'!I14/1000,1)</f>
        <v>7135.6</v>
      </c>
      <c r="J13" s="42">
        <f>ROUND('[1]生乳生産と加工原料乳発生状況（トン単位）'!J14/1000,1)</f>
        <v>1636.4</v>
      </c>
      <c r="K13" s="41">
        <f>ROUND('[1]生乳生産と加工原料乳発生状況（トン単位）'!K14/1000,1)</f>
        <v>429.6</v>
      </c>
      <c r="L13" s="40">
        <f>ROUND('[1]生乳生産と加工原料乳発生状況（トン単位）'!L14/1000,1)</f>
        <v>5069.6000000000004</v>
      </c>
      <c r="M13" s="39">
        <f>'[1]生乳生産と加工原料乳発生状況（トン単位）'!M14</f>
        <v>101.04291836536203</v>
      </c>
      <c r="N13" s="36">
        <f>'[1]生乳生産と加工原料乳発生状況（トン単位）'!N14</f>
        <v>101.10143689588547</v>
      </c>
      <c r="O13" s="38">
        <f>'[1]生乳生産と加工原料乳発生状況（トン単位）'!O14</f>
        <v>101.11058517476343</v>
      </c>
      <c r="P13" s="37">
        <f>'[1]生乳生産と加工原料乳発生状況（トン単位）'!P14</f>
        <v>101.10566570297796</v>
      </c>
      <c r="Q13" s="39">
        <f>'[1]生乳生産と加工原料乳発生状況（トン単位）'!Q14</f>
        <v>100.78402703459676</v>
      </c>
      <c r="R13" s="36">
        <f>'[1]生乳生産と加工原料乳発生状況（トン単位）'!R14</f>
        <v>106.44559480334976</v>
      </c>
      <c r="S13" s="36">
        <f>'[1]生乳生産と加工原料乳発生状況（トン単位）'!S14</f>
        <v>92.905718801964284</v>
      </c>
      <c r="T13" s="38">
        <f>'[1]生乳生産と加工原料乳発生状況（トン単位）'!T14</f>
        <v>99.787987423723408</v>
      </c>
      <c r="U13" s="37">
        <f>'[1]生乳生産と加工原料乳発生状況（トン単位）'!U14</f>
        <v>97.060024921913296</v>
      </c>
      <c r="V13" s="36">
        <f>'[1]生乳生産と加工原料乳発生状況（トン単位）'!V14</f>
        <v>48.149817715306327</v>
      </c>
      <c r="W13" s="36">
        <f>'[1]生乳生産と加工原料乳発生状況（トン単位）'!W14</f>
        <v>12.642201186983785</v>
      </c>
      <c r="X13" s="36">
        <f>'[1]生乳生産と加工原料乳発生状況（トン単位）'!X14</f>
        <v>128.23903878167567</v>
      </c>
      <c r="Y13" s="36">
        <f>'[1]生乳生産と加工原料乳発生状況（トン単位）'!Y14</f>
        <v>28.953813843584509</v>
      </c>
    </row>
    <row r="14" spans="1:25" ht="18" customHeight="1" thickBot="1">
      <c r="A14" s="6"/>
      <c r="B14" s="48" t="s">
        <v>21</v>
      </c>
      <c r="C14" s="47"/>
      <c r="D14" s="46">
        <f>ROUND('[1]生乳生産と加工原料乳発生状況（トン単位）'!D15/1000,1)</f>
        <v>7346</v>
      </c>
      <c r="E14" s="45">
        <f>ROUND('[1]生乳生産と加工原料乳発生状況（トン単位）'!E15/1000,1)</f>
        <v>3984.1</v>
      </c>
      <c r="F14" s="45">
        <f>ROUND('[1]生乳生産と加工原料乳発生状況（トン単位）'!F15/1000,1)</f>
        <v>3310.5</v>
      </c>
      <c r="G14" s="44">
        <f>ROUND('[1]生乳生産と加工原料乳発生状況（トン単位）'!G15/1000,1)</f>
        <v>51.3</v>
      </c>
      <c r="H14" s="43">
        <f>ROUND('[1]生乳生産と加工原料乳発生状況（トン単位）'!H15/1000,1)</f>
        <v>7294.6</v>
      </c>
      <c r="I14" s="43">
        <f>ROUND('[1]生乳生産と加工原料乳発生状況（トン単位）'!I15/1000,1)</f>
        <v>7067.3</v>
      </c>
      <c r="J14" s="42">
        <f>ROUND('[1]生乳生産と加工原料乳発生状況（トン単位）'!J15/1000,1)</f>
        <v>1548.1</v>
      </c>
      <c r="K14" s="41">
        <f>ROUND('[1]生乳生産と加工原料乳発生状況（トン単位）'!K15/1000,1)</f>
        <v>424.9</v>
      </c>
      <c r="L14" s="40">
        <f>ROUND('[1]生乳生産と加工原料乳発生状況（トン単位）'!L15/1000,1)</f>
        <v>5102.8</v>
      </c>
      <c r="M14" s="39">
        <f>'[1]生乳生産と加工原料乳発生状況（トン単位）'!M15</f>
        <v>99.171441894146412</v>
      </c>
      <c r="N14" s="36">
        <f>'[1]生乳生産と加工原料乳発生状況（トン単位）'!N15</f>
        <v>100.78052571148729</v>
      </c>
      <c r="O14" s="38">
        <f>'[1]生乳生産と加工原料乳発生状況（トン単位）'!O15</f>
        <v>97.411027709038905</v>
      </c>
      <c r="P14" s="37">
        <f>'[1]生乳生産と加工原料乳発生状況（トン単位）'!P15</f>
        <v>99.22289388273262</v>
      </c>
      <c r="Q14" s="39">
        <f>'[1]生乳生産と加工原料乳発生状況（トン単位）'!Q15</f>
        <v>99.041975732182038</v>
      </c>
      <c r="R14" s="36">
        <f>'[1]生乳生産と加工原料乳発生状況（トン単位）'!R15</f>
        <v>94.607690361565062</v>
      </c>
      <c r="S14" s="36">
        <f>'[1]生乳生産と加工原料乳発生状況（トン単位）'!S15</f>
        <v>98.887463953133832</v>
      </c>
      <c r="T14" s="38">
        <f>'[1]生乳生産と加工原料乳発生状況（トン単位）'!T15</f>
        <v>100.65419517325668</v>
      </c>
      <c r="U14" s="37">
        <f>'[1]生乳生産と加工原料乳発生状況（トン単位）'!U15</f>
        <v>96.883050440378625</v>
      </c>
      <c r="V14" s="36">
        <f>'[1]生乳生産と加工原料乳発生状況（トン単位）'!V15</f>
        <v>46.764141109177558</v>
      </c>
      <c r="W14" s="36">
        <f>'[1]生乳生産と加工原料乳発生状況（トン単位）'!W15</f>
        <v>12.833816083947557</v>
      </c>
      <c r="X14" s="36">
        <f>'[1]生乳生産と加工原料乳発生状況（トン単位）'!X15</f>
        <v>128.07828841172977</v>
      </c>
      <c r="Y14" s="36">
        <f>'[1]生乳生産と加工原料乳発生状況（トン単位）'!Y15</f>
        <v>27.917685802507393</v>
      </c>
    </row>
    <row r="15" spans="1:25" s="7" customFormat="1" ht="16.5" customHeight="1">
      <c r="B15" s="35" t="s">
        <v>20</v>
      </c>
      <c r="C15" s="34" t="s">
        <v>16</v>
      </c>
      <c r="D15" s="27">
        <f>ROUND('[1]生乳生産と加工原料乳発生状況（トン単位）'!D16/1000,1)</f>
        <v>626.79999999999995</v>
      </c>
      <c r="E15" s="27">
        <f>ROUND('[1]生乳生産と加工原料乳発生状況（トン単位）'!E16/1000,1)</f>
        <v>318.89999999999998</v>
      </c>
      <c r="F15" s="27">
        <f>ROUND('[1]生乳生産と加工原料乳発生状況（トン単位）'!F16/1000,1)</f>
        <v>302.8</v>
      </c>
      <c r="G15" s="33">
        <f>ROUND('[1]生乳生産と加工原料乳発生状況（トン単位）'!G16/1000,1)</f>
        <v>5.0999999999999996</v>
      </c>
      <c r="H15" s="32">
        <f>ROUND('[1]生乳生産と加工原料乳発生状況（トン単位）'!H16/1000,1)</f>
        <v>621.70000000000005</v>
      </c>
      <c r="I15" s="28">
        <f>ROUND('[1]生乳生産と加工原料乳発生状況（トン単位）'!I16/1000,1)</f>
        <v>605</v>
      </c>
      <c r="J15" s="27">
        <f>ROUND('[1]生乳生産と加工原料乳発生状況（トン単位）'!J16/1000,1)</f>
        <v>147.5</v>
      </c>
      <c r="K15" s="33">
        <f>ROUND('[1]生乳生産と加工原料乳発生状況（トン単位）'!K16/1000,1)</f>
        <v>41.1</v>
      </c>
      <c r="L15" s="29">
        <f>ROUND('[1]生乳生産と加工原料乳発生状況（トン単位）'!L16/1000,1)</f>
        <v>416.4</v>
      </c>
      <c r="M15" s="30">
        <f>'[1]生乳生産と加工原料乳発生状況（トン単位）'!M16</f>
        <v>96.392462881908031</v>
      </c>
      <c r="N15" s="27">
        <f>'[1]生乳生産と加工原料乳発生状況（トン単位）'!N16</f>
        <v>98.376664435595558</v>
      </c>
      <c r="O15" s="29">
        <f>'[1]生乳生産と加工原料乳発生状況（トン単位）'!O16</f>
        <v>94.243352446411791</v>
      </c>
      <c r="P15" s="31">
        <f>'[1]生乳生産と加工原料乳発生状況（トン単位）'!P16</f>
        <v>96.319495549651023</v>
      </c>
      <c r="Q15" s="30">
        <f>'[1]生乳生産と加工原料乳発生状況（トン単位）'!Q16</f>
        <v>96.184371153459551</v>
      </c>
      <c r="R15" s="27">
        <f>'[1]生乳生産と加工原料乳発生状況（トン単位）'!R16</f>
        <v>86.500033709610761</v>
      </c>
      <c r="S15" s="33" t="str">
        <f>'[1]生乳生産と加工原料乳発生状況（トン単位）'!S16</f>
        <v>―</v>
      </c>
      <c r="T15" s="29">
        <f>'[1]生乳生産と加工原料乳発生状況（トン単位）'!T16</f>
        <v>99.9</v>
      </c>
      <c r="U15" s="28">
        <f>'[1]生乳生産と加工原料乳発生状況（トン単位）'!U16</f>
        <v>97.319120667718622</v>
      </c>
      <c r="V15" s="27">
        <f>'[1]生乳生産と加工原料乳発生状況（トン単位）'!V16</f>
        <v>48.735107496870384</v>
      </c>
      <c r="W15" s="27">
        <f>'[1]生乳生産と加工原料乳発生状況（トン単位）'!W16</f>
        <v>13.584671332736587</v>
      </c>
      <c r="X15" s="27">
        <f>'[1]生乳生産と加工原料乳発生状況（トン単位）'!X16</f>
        <v>130.54153367654712</v>
      </c>
      <c r="Y15" s="27">
        <f>'[1]生乳生産と加工原料乳発生状況（トン単位）'!Y16</f>
        <v>31.184300995649817</v>
      </c>
    </row>
    <row r="16" spans="1:25" s="7" customFormat="1" ht="16.5" customHeight="1">
      <c r="B16" s="24"/>
      <c r="C16" s="23" t="s">
        <v>15</v>
      </c>
      <c r="D16" s="17">
        <f>ROUND('[1]生乳生産と加工原料乳発生状況（トン単位）'!D17/1000,1)</f>
        <v>650.29999999999995</v>
      </c>
      <c r="E16" s="17">
        <f>ROUND('[1]生乳生産と加工原料乳発生状況（トン単位）'!E17/1000,1)</f>
        <v>342.1</v>
      </c>
      <c r="F16" s="17">
        <f>ROUND('[1]生乳生産と加工原料乳発生状況（トン単位）'!F17/1000,1)</f>
        <v>303.2</v>
      </c>
      <c r="G16" s="22">
        <f>ROUND('[1]生乳生産と加工原料乳発生状況（トン単位）'!G17/1000,1)</f>
        <v>5</v>
      </c>
      <c r="H16" s="21">
        <f>ROUND('[1]生乳生産と加工原料乳発生状況（トン単位）'!H17/1000,1)</f>
        <v>645.29999999999995</v>
      </c>
      <c r="I16" s="18">
        <f>ROUND('[1]生乳生産と加工原料乳発生状況（トン単位）'!I17/1000,1)</f>
        <v>628.20000000000005</v>
      </c>
      <c r="J16" s="17">
        <f>ROUND('[1]生乳生産と加工原料乳発生状況（トン単位）'!J17/1000,1)</f>
        <v>147.5</v>
      </c>
      <c r="K16" s="22">
        <f>ROUND('[1]生乳生産と加工原料乳発生状況（トン単位）'!K17/1000,1)</f>
        <v>41.4</v>
      </c>
      <c r="L16" s="19">
        <f>ROUND('[1]生乳生産と加工原料乳発生状況（トン単位）'!L17/1000,1)</f>
        <v>439.3</v>
      </c>
      <c r="M16" s="20">
        <f>'[1]生乳生産と加工原料乳発生状況（トン単位）'!M17</f>
        <v>96.90447133573835</v>
      </c>
      <c r="N16" s="17">
        <f>'[1]生乳生産と加工原料乳発生状況（トン単位）'!N17</f>
        <v>98.789224589742631</v>
      </c>
      <c r="O16" s="19">
        <f>'[1]生乳生産と加工原料乳発生状況（トン単位）'!O17</f>
        <v>94.723703655103677</v>
      </c>
      <c r="P16" s="4">
        <f>'[1]生乳生産と加工原料乳発生状況（トン単位）'!P17</f>
        <v>96.836489690566935</v>
      </c>
      <c r="Q16" s="20">
        <f>'[1]生乳生産と加工原料乳発生状況（トン単位）'!Q17</f>
        <v>96.704744932593172</v>
      </c>
      <c r="R16" s="17">
        <f>'[1]生乳生産と加工原料乳発生状況（トン単位）'!R17</f>
        <v>88.702635608756353</v>
      </c>
      <c r="S16" s="22" t="str">
        <f>'[1]生乳生産と加工原料乳発生状況（トン単位）'!S17</f>
        <v>―</v>
      </c>
      <c r="T16" s="19">
        <f>'[1]生乳生産と加工原料乳発生状況（トン単位）'!T17</f>
        <v>100</v>
      </c>
      <c r="U16" s="18">
        <f>'[1]生乳生産と加工原料乳発生状況（トン単位）'!U17</f>
        <v>97.346966290045387</v>
      </c>
      <c r="V16" s="17">
        <f>'[1]生乳生産と加工原料乳発生状況（トン単位）'!V17</f>
        <v>48.656430892029618</v>
      </c>
      <c r="W16" s="17">
        <f>'[1]生乳生産と加工原料乳発生状況（トン単位）'!W17</f>
        <v>13.651730791430975</v>
      </c>
      <c r="X16" s="17">
        <f>'[1]生乳生産と加工原料乳発生状況（トン単位）'!X17</f>
        <v>128.39872089420484</v>
      </c>
      <c r="Y16" s="17">
        <f>'[1]生乳生産と加工原料乳発生状況（トン単位）'!Y17</f>
        <v>30.072479341079532</v>
      </c>
    </row>
    <row r="17" spans="2:25" s="7" customFormat="1" ht="16.5" customHeight="1">
      <c r="B17" s="24"/>
      <c r="C17" s="23" t="s">
        <v>14</v>
      </c>
      <c r="D17" s="17">
        <f>ROUND('[1]生乳生産と加工原料乳発生状況（トン単位）'!D18/1000,1)</f>
        <v>618.79999999999995</v>
      </c>
      <c r="E17" s="17">
        <f>ROUND('[1]生乳生産と加工原料乳発生状況（トン単位）'!E18/1000,1)</f>
        <v>345.5</v>
      </c>
      <c r="F17" s="17">
        <f>ROUND('[1]生乳生産と加工原料乳発生状況（トン単位）'!F18/1000,1)</f>
        <v>268.3</v>
      </c>
      <c r="G17" s="22">
        <f>ROUND('[1]生乳生産と加工原料乳発生状況（トン単位）'!G18/1000,1)</f>
        <v>5</v>
      </c>
      <c r="H17" s="21">
        <f>ROUND('[1]生乳生産と加工原料乳発生状況（トン単位）'!H18/1000,1)</f>
        <v>613.79999999999995</v>
      </c>
      <c r="I17" s="18">
        <f>ROUND('[1]生乳生産と加工原料乳発生状況（トン単位）'!I18/1000,1)</f>
        <v>598.20000000000005</v>
      </c>
      <c r="J17" s="17">
        <f>ROUND('[1]生乳生産と加工原料乳発生状況（トン単位）'!J18/1000,1)</f>
        <v>118.8</v>
      </c>
      <c r="K17" s="22">
        <f>ROUND('[1]生乳生産と加工原料乳発生状況（トン単位）'!K18/1000,1)</f>
        <v>39.5</v>
      </c>
      <c r="L17" s="19">
        <f>ROUND('[1]生乳生産と加工原料乳発生状況（トン単位）'!L18/1000,1)</f>
        <v>440</v>
      </c>
      <c r="M17" s="20">
        <f>'[1]生乳生産と加工原料乳発生状況（トン単位）'!M18</f>
        <v>96.960860661196136</v>
      </c>
      <c r="N17" s="17">
        <f>'[1]生乳生産と加工原料乳発生状況（トン単位）'!N18</f>
        <v>99.72117027663603</v>
      </c>
      <c r="O17" s="19">
        <f>'[1]生乳生産と加工原料乳発生状況（トン単位）'!O18</f>
        <v>93.466604885152577</v>
      </c>
      <c r="P17" s="4">
        <f>'[1]生乳生産と加工原料乳発生状況（トン単位）'!P18</f>
        <v>96.887199458231578</v>
      </c>
      <c r="Q17" s="20">
        <f>'[1]生乳生産と加工原料乳発生状況（トン単位）'!Q18</f>
        <v>96.805774519713594</v>
      </c>
      <c r="R17" s="17">
        <f>'[1]生乳生産と加工原料乳発生状況（トン単位）'!R18</f>
        <v>86.00414371426271</v>
      </c>
      <c r="S17" s="22" t="str">
        <f>'[1]生乳生産と加工原料乳発生状況（トン単位）'!S18</f>
        <v>―</v>
      </c>
      <c r="T17" s="19">
        <f>'[1]生乳生産と加工原料乳発生状況（トン単位）'!T18</f>
        <v>100</v>
      </c>
      <c r="U17" s="18">
        <f>'[1]生乳生産と加工原料乳発生状況（トン単位）'!U18</f>
        <v>97.466118788716145</v>
      </c>
      <c r="V17" s="17">
        <f>'[1]生乳生産と加工原料乳発生状況（トン単位）'!V18</f>
        <v>44.282466080214697</v>
      </c>
      <c r="W17" s="17">
        <f>'[1]生乳生産と加工原料乳発生状況（トン単位）'!W18</f>
        <v>14.705904279111376</v>
      </c>
      <c r="X17" s="17">
        <f>'[1]生乳生産と加工原料乳発生状況（トン単位）'!X18</f>
        <v>127.34585304010049</v>
      </c>
      <c r="Y17" s="17">
        <f>'[1]生乳生産と加工原料乳発生状況（トン単位）'!Y18</f>
        <v>26.454589525417493</v>
      </c>
    </row>
    <row r="18" spans="2:25" s="7" customFormat="1" ht="16.5" customHeight="1">
      <c r="B18" s="26"/>
      <c r="C18" s="23" t="s">
        <v>13</v>
      </c>
      <c r="D18" s="17">
        <f>ROUND('[1]生乳生産と加工原料乳発生状況（トン単位）'!D19/1000,1)</f>
        <v>617.79999999999995</v>
      </c>
      <c r="E18" s="17">
        <f>ROUND('[1]生乳生産と加工原料乳発生状況（トン単位）'!E19/1000,1)</f>
        <v>336.9</v>
      </c>
      <c r="F18" s="17">
        <f>ROUND('[1]生乳生産と加工原料乳発生状況（トン単位）'!F19/1000,1)</f>
        <v>276</v>
      </c>
      <c r="G18" s="22">
        <f>ROUND('[1]生乳生産と加工原料乳発生状況（トン単位）'!G19/1000,1)</f>
        <v>4.9000000000000004</v>
      </c>
      <c r="H18" s="21">
        <f>ROUND('[1]生乳生産と加工原料乳発生状況（トン単位）'!H19/1000,1)</f>
        <v>612.9</v>
      </c>
      <c r="I18" s="18">
        <f>ROUND('[1]生乳生産と加工原料乳発生状況（トン単位）'!I19/1000,1)</f>
        <v>596.79999999999995</v>
      </c>
      <c r="J18" s="17">
        <f>ROUND('[1]生乳生産と加工原料乳発生状況（トン単位）'!J19/1000,1)</f>
        <v>118.7</v>
      </c>
      <c r="K18" s="22">
        <f>ROUND('[1]生乳生産と加工原料乳発生状況（トン単位）'!K19/1000,1)</f>
        <v>41.3</v>
      </c>
      <c r="L18" s="19">
        <f>ROUND('[1]生乳生産と加工原料乳発生状況（トン単位）'!L19/1000,1)</f>
        <v>436.8</v>
      </c>
      <c r="M18" s="20">
        <f>'[1]生乳生産と加工原料乳発生状況（トン単位）'!M19</f>
        <v>97.741665519701698</v>
      </c>
      <c r="N18" s="17">
        <f>'[1]生乳生産と加工原料乳発生状況（トン単位）'!N19</f>
        <v>96.380971996944808</v>
      </c>
      <c r="O18" s="19">
        <f>'[1]生乳生産と加工原料乳発生状況（トン単位）'!O19</f>
        <v>99.35842970088855</v>
      </c>
      <c r="P18" s="4">
        <f>'[1]生乳生産と加工原料乳発生状況（トン単位）'!P19</f>
        <v>97.699278683298132</v>
      </c>
      <c r="Q18" s="20">
        <f>'[1]生乳生産と加工原料乳発生状況（トン単位）'!Q19</f>
        <v>97.566540226924928</v>
      </c>
      <c r="R18" s="17">
        <f>'[1]生乳生産と加工原料乳発生状況（トン単位）'!R19</f>
        <v>95.258814845825938</v>
      </c>
      <c r="S18" s="22" t="str">
        <f>'[1]生乳生産と加工原料乳発生状況（トン単位）'!S19</f>
        <v>―</v>
      </c>
      <c r="T18" s="19">
        <f>'[1]生乳生産と加工原料乳発生状況（トン単位）'!T19</f>
        <v>97.7</v>
      </c>
      <c r="U18" s="18">
        <f>'[1]生乳生産と加工原料乳発生状況（トン単位）'!U19</f>
        <v>97.374741390000196</v>
      </c>
      <c r="V18" s="17">
        <f>'[1]生乳生産と加工原料乳発生状況（トン単位）'!V19</f>
        <v>43.026879343706291</v>
      </c>
      <c r="W18" s="17">
        <f>'[1]生乳生産と加工原料乳発生状況（トン単位）'!W19</f>
        <v>14.950683760064354</v>
      </c>
      <c r="X18" s="17">
        <f>'[1]生乳生産と加工原料乳発生状況（トン単位）'!X19</f>
        <v>129.64578918312469</v>
      </c>
      <c r="Y18" s="17">
        <f>'[1]生乳生産と加工原料乳発生状況（トン単位）'!Y19</f>
        <v>26.810064309435962</v>
      </c>
    </row>
    <row r="19" spans="2:25" s="7" customFormat="1" ht="16.5" customHeight="1">
      <c r="B19" s="26"/>
      <c r="C19" s="23" t="s">
        <v>12</v>
      </c>
      <c r="D19" s="17">
        <f>ROUND('[1]生乳生産と加工原料乳発生状況（トン単位）'!D20/1000,1)</f>
        <v>600</v>
      </c>
      <c r="E19" s="17">
        <f>ROUND('[1]生乳生産と加工原料乳発生状況（トン単位）'!E20/1000,1)</f>
        <v>316.60000000000002</v>
      </c>
      <c r="F19" s="17">
        <f>ROUND('[1]生乳生産と加工原料乳発生状況（トン単位）'!F20/1000,1)</f>
        <v>278.5</v>
      </c>
      <c r="G19" s="22">
        <f>ROUND('[1]生乳生産と加工原料乳発生状況（トン単位）'!G20/1000,1)</f>
        <v>4.9000000000000004</v>
      </c>
      <c r="H19" s="21">
        <f>ROUND('[1]生乳生産と加工原料乳発生状況（トン単位）'!H20/1000,1)</f>
        <v>595.1</v>
      </c>
      <c r="I19" s="18">
        <f>ROUND('[1]生乳生産と加工原料乳発生状況（トン単位）'!I20/1000,1)</f>
        <v>579.1</v>
      </c>
      <c r="J19" s="17">
        <f>ROUND('[1]生乳生産と加工原料乳発生状況（トン単位）'!J20/1000,1)</f>
        <v>121.7</v>
      </c>
      <c r="K19" s="22">
        <f>ROUND('[1]生乳生産と加工原料乳発生状況（トン単位）'!K20/1000,1)</f>
        <v>39.6</v>
      </c>
      <c r="L19" s="19">
        <f>ROUND('[1]生乳生産と加工原料乳発生状況（トン単位）'!L20/1000,1)</f>
        <v>417.8</v>
      </c>
      <c r="M19" s="20">
        <f>'[1]生乳生産と加工原料乳発生状況（トン単位）'!M20</f>
        <v>98.752915268352808</v>
      </c>
      <c r="N19" s="17">
        <f>'[1]生乳生産と加工原料乳発生状況（トン単位）'!N20</f>
        <v>96.239022121432285</v>
      </c>
      <c r="O19" s="19">
        <f>'[1]生乳生産と加工原料乳発生状況（トン単位）'!O20</f>
        <v>101.65633737015381</v>
      </c>
      <c r="P19" s="4">
        <f>'[1]生乳生産と加工原料乳発生状況（トン単位）'!P20</f>
        <v>98.700689129010584</v>
      </c>
      <c r="Q19" s="20">
        <f>'[1]生乳生産と加工原料乳発生状況（トン単位）'!Q20</f>
        <v>98.669947434496251</v>
      </c>
      <c r="R19" s="17">
        <f>'[1]生乳生産と加工原料乳発生状況（トン単位）'!R20</f>
        <v>98.311978196282041</v>
      </c>
      <c r="S19" s="22" t="str">
        <f>'[1]生乳生産と加工原料乳発生状況（トン単位）'!S20</f>
        <v>―</v>
      </c>
      <c r="T19" s="19">
        <f>'[1]生乳生産と加工原料乳発生状況（トン単位）'!T20</f>
        <v>98.3</v>
      </c>
      <c r="U19" s="18">
        <f>'[1]生乳生産と加工原料乳発生状況（トン単位）'!U20</f>
        <v>97.314909569972158</v>
      </c>
      <c r="V19" s="17">
        <f>'[1]生乳生産と加工原料乳発生状況（トン単位）'!V20</f>
        <v>43.693001479268695</v>
      </c>
      <c r="W19" s="17">
        <f>'[1]生乳生産と加工原料乳発生状況（トン単位）'!W20</f>
        <v>14.231139324132187</v>
      </c>
      <c r="X19" s="17">
        <f>'[1]生乳生産と加工原料乳発生状況（トン単位）'!X20</f>
        <v>131.96898147416965</v>
      </c>
      <c r="Y19" s="17">
        <f>'[1]生乳生産と加工原料乳発生状況（トン単位）'!Y20</f>
        <v>27.857342667002811</v>
      </c>
    </row>
    <row r="20" spans="2:25" s="7" customFormat="1" ht="16.5" customHeight="1">
      <c r="B20" s="26"/>
      <c r="C20" s="23" t="s">
        <v>11</v>
      </c>
      <c r="D20" s="17">
        <f>ROUND('[1]生乳生産と加工原料乳発生状況（トン単位）'!D21/1000,1)</f>
        <v>583.5</v>
      </c>
      <c r="E20" s="17">
        <f>ROUND('[1]生乳生産と加工原料乳発生状況（トン単位）'!E21/1000,1)</f>
        <v>342.2</v>
      </c>
      <c r="F20" s="17">
        <f>ROUND('[1]生乳生産と加工原料乳発生状況（トン単位）'!F21/1000,1)</f>
        <v>236.3</v>
      </c>
      <c r="G20" s="22">
        <f>ROUND('[1]生乳生産と加工原料乳発生状況（トン単位）'!G21/1000,1)</f>
        <v>4.9000000000000004</v>
      </c>
      <c r="H20" s="21">
        <f>ROUND('[1]生乳生産と加工原料乳発生状況（トン単位）'!H21/1000,1)</f>
        <v>578.6</v>
      </c>
      <c r="I20" s="18">
        <f>ROUND('[1]生乳生産と加工原料乳発生状況（トン単位）'!I21/1000,1)</f>
        <v>564</v>
      </c>
      <c r="J20" s="17">
        <f>ROUND('[1]生乳生産と加工原料乳発生状況（トン単位）'!J21/1000,1)</f>
        <v>86.6</v>
      </c>
      <c r="K20" s="22">
        <f>ROUND('[1]生乳生産と加工原料乳発生状況（トン単位）'!K21/1000,1)</f>
        <v>36.700000000000003</v>
      </c>
      <c r="L20" s="19">
        <f>ROUND('[1]生乳生産と加工原料乳発生状況（トン単位）'!L21/1000,1)</f>
        <v>440.7</v>
      </c>
      <c r="M20" s="20">
        <f>'[1]生乳生産と加工原料乳発生状況（トン単位）'!M21</f>
        <v>98.371998920960351</v>
      </c>
      <c r="N20" s="17">
        <f>'[1]生乳生産と加工原料乳発生状況（トン単位）'!N21</f>
        <v>96.811131761105031</v>
      </c>
      <c r="O20" s="19">
        <f>'[1]生乳生産と加工原料乳発生状況（トン単位）'!O21</f>
        <v>100.62251441320991</v>
      </c>
      <c r="P20" s="4">
        <f>'[1]生乳生産と加工原料乳発生状況（トン単位）'!P21</f>
        <v>98.332497684260616</v>
      </c>
      <c r="Q20" s="20">
        <f>'[1]生乳生産と加工原料乳発生状況（トン単位）'!Q21</f>
        <v>98.276186272386525</v>
      </c>
      <c r="R20" s="17">
        <f>'[1]生乳生産と加工原料乳発生状況（トン単位）'!R21</f>
        <v>97.738057421498311</v>
      </c>
      <c r="S20" s="22" t="str">
        <f>'[1]生乳生産と加工原料乳発生状況（トン単位）'!S21</f>
        <v>―</v>
      </c>
      <c r="T20" s="19">
        <f>'[1]生乳生産と加工原料乳発生状況（トン単位）'!T21</f>
        <v>97.9</v>
      </c>
      <c r="U20" s="18">
        <f>'[1]生乳生産と加工原料乳発生状況（トン単位）'!U21</f>
        <v>97.477504260622169</v>
      </c>
      <c r="V20" s="17">
        <f>'[1]生乳生産と加工原料乳発生状況（トン単位）'!V21</f>
        <v>36.626381624604342</v>
      </c>
      <c r="W20" s="17">
        <f>'[1]生乳生産と加工原料乳発生状況（トン単位）'!W21</f>
        <v>15.516511789299074</v>
      </c>
      <c r="X20" s="17">
        <f>'[1]生乳生産と加工原料乳発生状況（トン単位）'!X21</f>
        <v>128.7808484154302</v>
      </c>
      <c r="Y20" s="17">
        <f>'[1]生乳生産と加工原料乳発生状況（トン単位）'!Y21</f>
        <v>21.849421944818779</v>
      </c>
    </row>
    <row r="21" spans="2:25" s="7" customFormat="1" ht="16.5" customHeight="1">
      <c r="B21" s="26"/>
      <c r="C21" s="23" t="s">
        <v>10</v>
      </c>
      <c r="D21" s="17">
        <f>ROUND('[1]生乳生産と加工原料乳発生状況（トン単位）'!D22/1000,1)</f>
        <v>598.1</v>
      </c>
      <c r="E21" s="17">
        <f>ROUND('[1]生乳生産と加工原料乳発生状況（トン単位）'!E22/1000,1)</f>
        <v>345.7</v>
      </c>
      <c r="F21" s="17">
        <f>ROUND('[1]生乳生産と加工原料乳発生状況（トン単位）'!F22/1000,1)</f>
        <v>247.5</v>
      </c>
      <c r="G21" s="22">
        <f>ROUND('[1]生乳生産と加工原料乳発生状況（トン単位）'!G22/1000,1)</f>
        <v>4.9000000000000004</v>
      </c>
      <c r="H21" s="21">
        <f>ROUND('[1]生乳生産と加工原料乳発生状況（トン単位）'!H22/1000,1)</f>
        <v>593.20000000000005</v>
      </c>
      <c r="I21" s="18">
        <f>ROUND('[1]生乳生産と加工原料乳発生状況（トン単位）'!I22/1000,1)</f>
        <v>578.20000000000005</v>
      </c>
      <c r="J21" s="17">
        <f>ROUND('[1]生乳生産と加工原料乳発生状況（トン単位）'!J22/1000,1)</f>
        <v>96.6</v>
      </c>
      <c r="K21" s="22">
        <f>ROUND('[1]生乳生産と加工原料乳発生状況（トン単位）'!K22/1000,1)</f>
        <v>34.4</v>
      </c>
      <c r="L21" s="19">
        <f>ROUND('[1]生乳生産と加工原料乳発生状況（トン単位）'!L22/1000,1)</f>
        <v>447.2</v>
      </c>
      <c r="M21" s="20">
        <f>'[1]生乳生産と加工原料乳発生状況（トン単位）'!M22</f>
        <v>98.297770240067322</v>
      </c>
      <c r="N21" s="17">
        <f>'[1]生乳生産と加工原料乳発生状況（トン単位）'!N22</f>
        <v>98.669079429956128</v>
      </c>
      <c r="O21" s="19">
        <f>'[1]生乳生産と加工原料乳発生状況（トン単位）'!O22</f>
        <v>97.7572241551579</v>
      </c>
      <c r="P21" s="4">
        <f>'[1]生乳生産と加工原料乳発生状況（トン単位）'!P22</f>
        <v>98.286534166594876</v>
      </c>
      <c r="Q21" s="20">
        <f>'[1]生乳生産と加工原料乳発生状況（トン単位）'!Q22</f>
        <v>98.234431597369735</v>
      </c>
      <c r="R21" s="17">
        <f>'[1]生乳生産と加工原料乳発生状況（トン単位）'!R22</f>
        <v>95.406330581631622</v>
      </c>
      <c r="S21" s="22" t="str">
        <f>'[1]生乳生産と加工原料乳発生状況（トン単位）'!S22</f>
        <v>―</v>
      </c>
      <c r="T21" s="19">
        <f>'[1]生乳生産と加工原料乳発生状況（トン単位）'!T22</f>
        <v>99.7</v>
      </c>
      <c r="U21" s="18">
        <f>'[1]生乳生産と加工原料乳発生状況（トン単位）'!U22</f>
        <v>97.46186133540111</v>
      </c>
      <c r="V21" s="17">
        <f>'[1]生乳生産と加工原料乳発生状況（トン単位）'!V22</f>
        <v>39.020094209280344</v>
      </c>
      <c r="W21" s="17">
        <f>'[1]生乳生産と加工原料乳発生状況（トン単位）'!W22</f>
        <v>13.909604337181964</v>
      </c>
      <c r="X21" s="17">
        <f>'[1]生乳生産と加工原料乳発生状況（トン単位）'!X22</f>
        <v>129.34890771082107</v>
      </c>
      <c r="Y21" s="17">
        <f>'[1]生乳生産と加工原料乳発生状況（トン単位）'!Y22</f>
        <v>22.660864481738166</v>
      </c>
    </row>
    <row r="22" spans="2:25" s="7" customFormat="1" ht="16.5" customHeight="1">
      <c r="B22" s="26"/>
      <c r="C22" s="23" t="s">
        <v>9</v>
      </c>
      <c r="D22" s="17">
        <f>ROUND('[1]生乳生産と加工原料乳発生状況（トン単位）'!D23/1000,1)</f>
        <v>583.79999999999995</v>
      </c>
      <c r="E22" s="17">
        <f>ROUND('[1]生乳生産と加工原料乳発生状況（トン単位）'!E23/1000,1)</f>
        <v>324.5</v>
      </c>
      <c r="F22" s="17">
        <f>ROUND('[1]生乳生産と加工原料乳発生状況（トン単位）'!F23/1000,1)</f>
        <v>254.3</v>
      </c>
      <c r="G22" s="22">
        <f>ROUND('[1]生乳生産と加工原料乳発生状況（トン単位）'!G23/1000,1)</f>
        <v>5</v>
      </c>
      <c r="H22" s="21">
        <f>ROUND('[1]生乳生産と加工原料乳発生状況（トン単位）'!H23/1000,1)</f>
        <v>578.79999999999995</v>
      </c>
      <c r="I22" s="18">
        <f>ROUND('[1]生乳生産と加工原料乳発生状況（トン単位）'!I23/1000,1)</f>
        <v>563.6</v>
      </c>
      <c r="J22" s="17">
        <f>ROUND('[1]生乳生産と加工原料乳発生状況（トン単位）'!J23/1000,1)</f>
        <v>105.4</v>
      </c>
      <c r="K22" s="22">
        <f>ROUND('[1]生乳生産と加工原料乳発生状況（トン単位）'!K23/1000,1)</f>
        <v>33.799999999999997</v>
      </c>
      <c r="L22" s="19">
        <f>ROUND('[1]生乳生産と加工原料乳発生状況（トン単位）'!L23/1000,1)</f>
        <v>424.4</v>
      </c>
      <c r="M22" s="20">
        <f>'[1]生乳生産と加工原料乳発生状況（トン単位）'!M23</f>
        <v>99.323540320467671</v>
      </c>
      <c r="N22" s="17">
        <f>'[1]生乳生産と加工原料乳発生状況（トン単位）'!N23</f>
        <v>99.694635851717138</v>
      </c>
      <c r="O22" s="19">
        <f>'[1]生乳生産と加工原料乳発生状況（トン単位）'!O23</f>
        <v>98.765662262201616</v>
      </c>
      <c r="P22" s="4">
        <f>'[1]生乳生産と加工原料乳発生状況（トン単位）'!P23</f>
        <v>99.284365303038356</v>
      </c>
      <c r="Q22" s="20">
        <f>'[1]生乳生産と加工原料乳発生状況（トン単位）'!Q23</f>
        <v>99.187130998931593</v>
      </c>
      <c r="R22" s="17">
        <f>'[1]生乳生産と加工原料乳発生状況（トン単位）'!R23</f>
        <v>99.476127692468694</v>
      </c>
      <c r="S22" s="22" t="str">
        <f>'[1]生乳生産と加工原料乳発生状況（トン単位）'!S23</f>
        <v>―</v>
      </c>
      <c r="T22" s="19">
        <f>'[1]生乳生産と加工原料乳発生状況（トン単位）'!T23</f>
        <v>99.6</v>
      </c>
      <c r="U22" s="18">
        <f>'[1]生乳生産と加工原料乳発生状況（トン単位）'!U23</f>
        <v>97.376154745882488</v>
      </c>
      <c r="V22" s="17">
        <f>'[1]生乳生産と加工原料乳発生状況（トン単位）'!V23</f>
        <v>41.4486723714843</v>
      </c>
      <c r="W22" s="17">
        <f>'[1]生乳生産と加工原料乳発生状況（トン単位）'!W23</f>
        <v>13.299487195620713</v>
      </c>
      <c r="X22" s="17">
        <f>'[1]生乳生産と加工原料乳発生状況（トン単位）'!X23</f>
        <v>130.77878336861633</v>
      </c>
      <c r="Y22" s="17">
        <f>'[1]生乳生産と加工原料乳発生状況（トン単位）'!Y23</f>
        <v>24.70068485859267</v>
      </c>
    </row>
    <row r="23" spans="2:25" s="7" customFormat="1" ht="16.5" customHeight="1">
      <c r="B23" s="26"/>
      <c r="C23" s="23" t="s">
        <v>8</v>
      </c>
      <c r="D23" s="17">
        <f>ROUND('[1]生乳生産と加工原料乳発生状況（トン単位）'!D24/1000,1)</f>
        <v>613.29999999999995</v>
      </c>
      <c r="E23" s="17">
        <f>ROUND('[1]生乳生産と加工原料乳発生状況（トン単位）'!E24/1000,1)</f>
        <v>306</v>
      </c>
      <c r="F23" s="17">
        <f>ROUND('[1]生乳生産と加工原料乳発生状況（トン単位）'!F24/1000,1)</f>
        <v>302.2</v>
      </c>
      <c r="G23" s="22">
        <f>ROUND('[1]生乳生産と加工原料乳発生状況（トン単位）'!G24/1000,1)</f>
        <v>5</v>
      </c>
      <c r="H23" s="21">
        <f>ROUND('[1]生乳生産と加工原料乳発生状況（トン単位）'!H24/1000,1)</f>
        <v>608.20000000000005</v>
      </c>
      <c r="I23" s="18">
        <f>ROUND('[1]生乳生産と加工原料乳発生状況（トン単位）'!I24/1000,1)</f>
        <v>591.5</v>
      </c>
      <c r="J23" s="17">
        <f>ROUND('[1]生乳生産と加工原料乳発生状況（トン単位）'!J24/1000,1)</f>
        <v>148.9</v>
      </c>
      <c r="K23" s="22">
        <f>ROUND('[1]生乳生産と加工原料乳発生状況（トン単位）'!K24/1000,1)</f>
        <v>38</v>
      </c>
      <c r="L23" s="19">
        <f>ROUND('[1]生乳生産と加工原料乳発生状況（トン単位）'!L24/1000,1)</f>
        <v>404.7</v>
      </c>
      <c r="M23" s="20">
        <f>'[1]生乳生産と加工原料乳発生状況（トン単位）'!M24</f>
        <v>99.464931003834195</v>
      </c>
      <c r="N23" s="17">
        <f>'[1]生乳生産と加工原料乳発生状況（トン単位）'!N24</f>
        <v>99.56659247979384</v>
      </c>
      <c r="O23" s="19">
        <f>'[1]生乳生産と加工原料乳発生状況（トン単位）'!O24</f>
        <v>99.249322715704793</v>
      </c>
      <c r="P23" s="4">
        <f>'[1]生乳生産と加工原料乳発生状況（トン単位）'!P24</f>
        <v>99.40868536275633</v>
      </c>
      <c r="Q23" s="20">
        <f>'[1]生乳生産と加工原料乳発生状況（トン単位）'!Q24</f>
        <v>99.292718189298924</v>
      </c>
      <c r="R23" s="17">
        <f>'[1]生乳生産と加工原料乳発生状況（トン単位）'!R24</f>
        <v>98.42773050644233</v>
      </c>
      <c r="S23" s="22" t="str">
        <f>'[1]生乳生産と加工原料乳発生状況（トン単位）'!S24</f>
        <v>―</v>
      </c>
      <c r="T23" s="19">
        <f>'[1]生乳生産と加工原料乳発生状況（トン単位）'!T24</f>
        <v>98.9</v>
      </c>
      <c r="U23" s="18">
        <f>'[1]生乳生産と加工原料乳発生状況（トン単位）'!U24</f>
        <v>97.243517761932395</v>
      </c>
      <c r="V23" s="17">
        <f>'[1]生乳生産と加工原料乳発生状況（トン単位）'!V24</f>
        <v>49.250427641700774</v>
      </c>
      <c r="W23" s="17">
        <f>'[1]生乳生産と加工原料乳発生状況（トン単位）'!W24</f>
        <v>12.558935147350276</v>
      </c>
      <c r="X23" s="17">
        <f>'[1]生乳生産と加工原料乳発生状況（トン単位）'!X24</f>
        <v>132.24215686274511</v>
      </c>
      <c r="Y23" s="17">
        <f>'[1]生乳生産と加工原料乳発生状況（トン単位）'!Y24</f>
        <v>31.584197418986161</v>
      </c>
    </row>
    <row r="24" spans="2:25" s="7" customFormat="1" ht="16.5" customHeight="1">
      <c r="B24" s="25" t="s">
        <v>19</v>
      </c>
      <c r="C24" s="23" t="s">
        <v>6</v>
      </c>
      <c r="D24" s="17">
        <f>ROUND('[1]生乳生産と加工原料乳発生状況（トン単位）'!D25/1000,1)</f>
        <v>623.79999999999995</v>
      </c>
      <c r="E24" s="17">
        <f>ROUND('[1]生乳生産と加工原料乳発生状況（トン単位）'!E25/1000,1)</f>
        <v>314.5</v>
      </c>
      <c r="F24" s="17">
        <f>ROUND('[1]生乳生産と加工原料乳発生状況（トン単位）'!F25/1000,1)</f>
        <v>304.39999999999998</v>
      </c>
      <c r="G24" s="22">
        <f>ROUND('[1]生乳生産と加工原料乳発生状況（トン単位）'!G25/1000,1)</f>
        <v>4.9000000000000004</v>
      </c>
      <c r="H24" s="21">
        <f>ROUND('[1]生乳生産と加工原料乳発生状況（トン単位）'!H25/1000,1)</f>
        <v>618.79999999999995</v>
      </c>
      <c r="I24" s="18">
        <f>ROUND('[1]生乳生産と加工原料乳発生状況（トン単位）'!I25/1000,1)</f>
        <v>602.4</v>
      </c>
      <c r="J24" s="17">
        <f>ROUND('[1]生乳生産と加工原料乳発生状況（トン単位）'!J25/1000,1)</f>
        <v>157</v>
      </c>
      <c r="K24" s="22">
        <f>ROUND('[1]生乳生産と加工原料乳発生状況（トン単位）'!K25/1000,1)</f>
        <v>38.9</v>
      </c>
      <c r="L24" s="19">
        <f>ROUND('[1]生乳生産と加工原料乳発生状況（トン単位）'!L25/1000,1)</f>
        <v>406.5</v>
      </c>
      <c r="M24" s="20">
        <f>'[1]生乳生産と加工原料乳発生状況（トン単位）'!M25</f>
        <v>99.586011565492555</v>
      </c>
      <c r="N24" s="17">
        <f>'[1]生乳生産と加工原料乳発生状況（トン単位）'!N25</f>
        <v>100.19817121738299</v>
      </c>
      <c r="O24" s="19">
        <f>'[1]生乳生産と加工原料乳発生状況（トン単位）'!O25</f>
        <v>98.843523275677285</v>
      </c>
      <c r="P24" s="4">
        <f>'[1]生乳生産と加工原料乳発生状況（トン単位）'!P25</f>
        <v>99.527330858749281</v>
      </c>
      <c r="Q24" s="20">
        <f>'[1]生乳生産と加工原料乳発生状況（トン単位）'!Q25</f>
        <v>99.574504438462341</v>
      </c>
      <c r="R24" s="17">
        <f>'[1]生乳生産と加工原料乳発生状況（トン単位）'!R25</f>
        <v>99.878121305824109</v>
      </c>
      <c r="S24" s="22" t="str">
        <f>'[1]生乳生産と加工原料乳発生状況（トン単位）'!S25</f>
        <v>―</v>
      </c>
      <c r="T24" s="19">
        <f>'[1]生乳生産と加工原料乳発生状況（トン単位）'!T25</f>
        <v>100.8</v>
      </c>
      <c r="U24" s="18">
        <f>'[1]生乳生産と加工原料乳発生状況（トン単位）'!U25</f>
        <v>97.336022196044595</v>
      </c>
      <c r="V24" s="17">
        <f>'[1]生乳生産と加工原料乳発生状況（トン単位）'!V25</f>
        <v>51.573645422973676</v>
      </c>
      <c r="W24" s="17">
        <f>'[1]生乳生産と加工原料乳発生状況（トン単位）'!W25</f>
        <v>12.792871529158193</v>
      </c>
      <c r="X24" s="17">
        <f>'[1]生乳生産と加工原料乳発生状況（トン単位）'!X25</f>
        <v>129.24303320911184</v>
      </c>
      <c r="Y24" s="17">
        <f>'[1]生乳生産と加工原料乳発生状況（トン単位）'!Y25</f>
        <v>32.522581898290568</v>
      </c>
    </row>
    <row r="25" spans="2:25" s="7" customFormat="1" ht="16.5" customHeight="1">
      <c r="B25" s="24"/>
      <c r="C25" s="23" t="s">
        <v>5</v>
      </c>
      <c r="D25" s="17">
        <f>ROUND('[1]生乳生産と加工原料乳発生状況（トン単位）'!D26/1000,1)</f>
        <v>572.79999999999995</v>
      </c>
      <c r="E25" s="17">
        <f>ROUND('[1]生乳生産と加工原料乳発生状況（トン単位）'!E26/1000,1)</f>
        <v>298.60000000000002</v>
      </c>
      <c r="F25" s="17">
        <f>ROUND('[1]生乳生産と加工原料乳発生状況（トン単位）'!F26/1000,1)</f>
        <v>269.3</v>
      </c>
      <c r="G25" s="22">
        <f>ROUND('[1]生乳生産と加工原料乳発生状況（トン単位）'!G26/1000,1)</f>
        <v>4.9000000000000004</v>
      </c>
      <c r="H25" s="21">
        <f>ROUND('[1]生乳生産と加工原料乳発生状況（トン単位）'!H26/1000,1)</f>
        <v>567.9</v>
      </c>
      <c r="I25" s="18">
        <f>ROUND('[1]生乳生産と加工原料乳発生状況（トン単位）'!I26/1000,1)</f>
        <v>552.70000000000005</v>
      </c>
      <c r="J25" s="17">
        <f>ROUND('[1]生乳生産と加工原料乳発生状況（トン単位）'!J26/1000,1)</f>
        <v>128.30000000000001</v>
      </c>
      <c r="K25" s="22">
        <f>ROUND('[1]生乳生産と加工原料乳発生状況（トン単位）'!K26/1000,1)</f>
        <v>37.700000000000003</v>
      </c>
      <c r="L25" s="19">
        <f>ROUND('[1]生乳生産と加工原料乳発生状況（トン単位）'!L26/1000,1)</f>
        <v>386.6</v>
      </c>
      <c r="M25" s="20">
        <f>'[1]生乳生産と加工原料乳発生状況（トン単位）'!M26</f>
        <v>100.04489075128254</v>
      </c>
      <c r="N25" s="17">
        <f>'[1]生乳生産と加工原料乳発生状況（トン単位）'!N26</f>
        <v>98.678914846512242</v>
      </c>
      <c r="O25" s="19">
        <f>'[1]生乳生産と加工原料乳発生状況（トン単位）'!O26</f>
        <v>101.59493183713357</v>
      </c>
      <c r="P25" s="4">
        <f>'[1]生乳生産と加工原料乳発生状況（トン単位）'!P26</f>
        <v>100.04034126241727</v>
      </c>
      <c r="Q25" s="20">
        <f>'[1]生乳生産と加工原料乳発生状況（トン単位）'!Q26</f>
        <v>99.908538237895243</v>
      </c>
      <c r="R25" s="17">
        <f>'[1]生乳生産と加工原料乳発生状況（トン単位）'!R26</f>
        <v>107.2644252863472</v>
      </c>
      <c r="S25" s="22" t="str">
        <f>'[1]生乳生産と加工原料乳発生状況（トン単位）'!S26</f>
        <v>―</v>
      </c>
      <c r="T25" s="19">
        <f>'[1]生乳生産と加工原料乳発生状況（トン単位）'!T26</f>
        <v>98.4</v>
      </c>
      <c r="U25" s="18">
        <f>'[1]生乳生産と加工原料乳発生状況（トン単位）'!U26</f>
        <v>97.327808750347771</v>
      </c>
      <c r="V25" s="17">
        <f>'[1]生乳生産と加工原料乳発生状況（トン単位）'!V26</f>
        <v>47.668001218180599</v>
      </c>
      <c r="W25" s="17">
        <f>'[1]生乳生産と加工原料乳発生状況（トン単位）'!W26</f>
        <v>14.008334138025806</v>
      </c>
      <c r="X25" s="17">
        <f>'[1]生乳生産と加工原料乳発生状況（トン単位）'!X26</f>
        <v>129.47205925687803</v>
      </c>
      <c r="Y25" s="17">
        <f>'[1]生乳生産と加工原料乳発生状況（トン単位）'!Y26</f>
        <v>30.045720096035723</v>
      </c>
    </row>
    <row r="26" spans="2:25" s="7" customFormat="1" ht="16.5" customHeight="1" thickBot="1">
      <c r="B26" s="16"/>
      <c r="C26" s="15" t="s">
        <v>4</v>
      </c>
      <c r="D26" s="8">
        <f>ROUND('[1]生乳生産と加工原料乳発生状況（トン単位）'!D27/1000,1)</f>
        <v>642</v>
      </c>
      <c r="E26" s="8">
        <f>ROUND('[1]生乳生産と加工原料乳発生状況（トン単位）'!E27/1000,1)</f>
        <v>318.5</v>
      </c>
      <c r="F26" s="8">
        <f>ROUND('[1]生乳生産と加工原料乳発生状況（トン単位）'!F27/1000,1)</f>
        <v>318.5</v>
      </c>
      <c r="G26" s="14">
        <f>ROUND('[1]生乳生産と加工原料乳発生状況（トン単位）'!G27/1000,1)</f>
        <v>4.9000000000000004</v>
      </c>
      <c r="H26" s="13">
        <f>ROUND('[1]生乳生産と加工原料乳発生状況（トン単位）'!H27/1000,1)</f>
        <v>637</v>
      </c>
      <c r="I26" s="9">
        <f>ROUND('[1]生乳生産と加工原料乳発生状況（トン単位）'!I27/1000,1)</f>
        <v>620.5</v>
      </c>
      <c r="J26" s="8">
        <f>ROUND('[1]生乳生産と加工原料乳発生状況（トン単位）'!J27/1000,1)</f>
        <v>160.30000000000001</v>
      </c>
      <c r="K26" s="14">
        <f>ROUND('[1]生乳生産と加工原料乳発生状況（トン単位）'!K27/1000,1)</f>
        <v>40.1</v>
      </c>
      <c r="L26" s="10">
        <f>ROUND('[1]生乳生産と加工原料乳発生状況（トン単位）'!L27/1000,1)</f>
        <v>420.1</v>
      </c>
      <c r="M26" s="11">
        <f>'[1]生乳生産と加工原料乳発生状況（トン単位）'!M27</f>
        <v>99.835624789088101</v>
      </c>
      <c r="N26" s="8">
        <f>'[1]生乳生産と加工原料乳発生状況（トン単位）'!N27</f>
        <v>100.8334652274382</v>
      </c>
      <c r="O26" s="10">
        <f>'[1]生乳生産と加工原料乳発生状況（トン単位）'!O27</f>
        <v>98.784826144536837</v>
      </c>
      <c r="P26" s="12">
        <f>'[1]生乳生産と加工原料乳発生状況（トン単位）'!P27</f>
        <v>99.79869441185086</v>
      </c>
      <c r="Q26" s="11">
        <f>'[1]生乳生産と加工原料乳発生状況（トン単位）'!Q27</f>
        <v>99.882158087583107</v>
      </c>
      <c r="R26" s="8">
        <f>'[1]生乳生産と加工原料乳発生状況（トン単位）'!R27</f>
        <v>102.91862609461199</v>
      </c>
      <c r="S26" s="14" t="str">
        <f>'[1]生乳生産と加工原料乳発生状況（トン単位）'!S27</f>
        <v>―</v>
      </c>
      <c r="T26" s="10">
        <f>'[1]生乳生産と加工原料乳発生状況（トン単位）'!T27</f>
        <v>99.7</v>
      </c>
      <c r="U26" s="9">
        <f>'[1]生乳生産と加工原料乳発生状況（トン単位）'!U27</f>
        <v>97.397370370835475</v>
      </c>
      <c r="V26" s="8">
        <f>'[1]生乳生産と加工原料乳発生状況（トン単位）'!V27</f>
        <v>50.324170735153295</v>
      </c>
      <c r="W26" s="8">
        <f>'[1]生乳生産と加工原料乳発生状況（トン単位）'!W27</f>
        <v>12.577510557134111</v>
      </c>
      <c r="X26" s="8">
        <f>'[1]生乳生産と加工原料乳発生状況（トン単位）'!X27</f>
        <v>131.88894434974245</v>
      </c>
      <c r="Y26" s="8">
        <f>'[1]生乳生産と加工原料乳発生状況（トン単位）'!Y27</f>
        <v>32.289336436367385</v>
      </c>
    </row>
    <row r="27" spans="2:25" s="7" customFormat="1" ht="16.5" customHeight="1">
      <c r="B27" s="35" t="s">
        <v>18</v>
      </c>
      <c r="C27" s="34" t="s">
        <v>16</v>
      </c>
      <c r="D27" s="27">
        <f>ROUND('[1]生乳生産と加工原料乳発生状況（トン単位）'!D28/1000,1)</f>
        <v>625</v>
      </c>
      <c r="E27" s="27">
        <f>ROUND('[1]生乳生産と加工原料乳発生状況（トン単位）'!E28/1000,1)</f>
        <v>322.5</v>
      </c>
      <c r="F27" s="27">
        <f>ROUND('[1]生乳生産と加工原料乳発生状況（トン単位）'!F28/1000,1)</f>
        <v>298</v>
      </c>
      <c r="G27" s="33">
        <f>ROUND('[1]生乳生産と加工原料乳発生状況（トン単位）'!G28/1000,1)</f>
        <v>4.5999999999999996</v>
      </c>
      <c r="H27" s="32">
        <f>ROUND('[1]生乳生産と加工原料乳発生状況（トン単位）'!H28/1000,1)</f>
        <v>620.4</v>
      </c>
      <c r="I27" s="28">
        <f>ROUND('[1]生乳生産と加工原料乳発生状況（トン単位）'!I28/1000,1)</f>
        <v>602.20000000000005</v>
      </c>
      <c r="J27" s="27">
        <f>ROUND('[1]生乳生産と加工原料乳発生状況（トン単位）'!J28/1000,1)</f>
        <v>150.69999999999999</v>
      </c>
      <c r="K27" s="33">
        <f>ROUND('[1]生乳生産と加工原料乳発生状況（トン単位）'!K28/1000,1)</f>
        <v>34.700000000000003</v>
      </c>
      <c r="L27" s="32">
        <f>ROUND('[1]生乳生産と加工原料乳発生状況（トン単位）'!L28/1000,1)</f>
        <v>416.8</v>
      </c>
      <c r="M27" s="30">
        <f>'[1]生乳生産と加工原料乳発生状況（トン単位）'!M28</f>
        <v>99.720150295565318</v>
      </c>
      <c r="N27" s="27">
        <f>'[1]生乳生産と加工原料乳発生状況（トン単位）'!N28</f>
        <v>101.10081330381946</v>
      </c>
      <c r="O27" s="29">
        <f>'[1]生乳生産と加工原料乳発生状況（トン単位）'!O28</f>
        <v>98.415209758449961</v>
      </c>
      <c r="P27" s="31">
        <f>'[1]生乳生産と加工原料乳発生状況（トン単位）'!P28</f>
        <v>99.79298663822847</v>
      </c>
      <c r="Q27" s="30">
        <f>'[1]生乳生産と加工原料乳発生状況（トン単位）'!Q28</f>
        <v>99.526801888164599</v>
      </c>
      <c r="R27" s="27">
        <f>'[1]生乳生産と加工原料乳発生状況（トン単位）'!R28</f>
        <v>102.14033494411949</v>
      </c>
      <c r="S27" s="29">
        <f>'[1]生乳生産と加工原料乳発生状況（トン単位）'!S28</f>
        <v>84.34399922194126</v>
      </c>
      <c r="T27" s="28">
        <f>'[1]生乳生産と加工原料乳発生状況（トン単位）'!T28</f>
        <v>100.10039461327658</v>
      </c>
      <c r="U27" s="27">
        <f>'[1]生乳生産と加工原料乳発生状況（トン単位）'!U28</f>
        <v>97.059534631825301</v>
      </c>
      <c r="V27" s="27">
        <f>'[1]生乳生産と加工原料乳発生状況（トン単位）'!V28</f>
        <v>50.579785538084607</v>
      </c>
      <c r="W27" s="27">
        <f>'[1]生乳生産と加工原料乳発生状況（トン単位）'!W28</f>
        <v>11.642362101659646</v>
      </c>
      <c r="X27" s="27">
        <f>'[1]生乳生産と加工原料乳発生状況（トン単位）'!X28</f>
        <v>129.24979144506091</v>
      </c>
      <c r="Y27" s="27">
        <f>'[1]生乳生産と加工原料乳発生状況（トン単位）'!Y28</f>
        <v>30.787702455622924</v>
      </c>
    </row>
    <row r="28" spans="2:25" s="7" customFormat="1" ht="16.5" customHeight="1">
      <c r="B28" s="24"/>
      <c r="C28" s="23" t="s">
        <v>15</v>
      </c>
      <c r="D28" s="17">
        <f>ROUND('[1]生乳生産と加工原料乳発生状況（トン単位）'!D29/1000,1)</f>
        <v>649</v>
      </c>
      <c r="E28" s="17">
        <f>ROUND('[1]生乳生産と加工原料乳発生状況（トン単位）'!E29/1000,1)</f>
        <v>347.3</v>
      </c>
      <c r="F28" s="17">
        <f>ROUND('[1]生乳生産と加工原料乳発生状況（トン単位）'!F29/1000,1)</f>
        <v>296.89999999999998</v>
      </c>
      <c r="G28" s="22">
        <f>ROUND('[1]生乳生産と加工原料乳発生状況（トン単位）'!G29/1000,1)</f>
        <v>4.7</v>
      </c>
      <c r="H28" s="21">
        <f>ROUND('[1]生乳生産と加工原料乳発生状況（トン単位）'!H29/1000,1)</f>
        <v>644.29999999999995</v>
      </c>
      <c r="I28" s="18">
        <f>ROUND('[1]生乳生産と加工原料乳発生状況（トン単位）'!I29/1000,1)</f>
        <v>626.20000000000005</v>
      </c>
      <c r="J28" s="17">
        <f>ROUND('[1]生乳生産と加工原料乳発生状況（トン単位）'!J29/1000,1)</f>
        <v>149.19999999999999</v>
      </c>
      <c r="K28" s="22">
        <f>ROUND('[1]生乳生産と加工原料乳発生状況（トン単位）'!K29/1000,1)</f>
        <v>35.4</v>
      </c>
      <c r="L28" s="21">
        <f>ROUND('[1]生乳生産と加工原料乳発生状況（トン単位）'!L29/1000,1)</f>
        <v>441.7</v>
      </c>
      <c r="M28" s="20">
        <f>'[1]生乳生産と加工原料乳発生状況（トン単位）'!M29</f>
        <v>99.789181683563399</v>
      </c>
      <c r="N28" s="17">
        <f>'[1]生乳生産と加工原料乳発生状況（トン単位）'!N29</f>
        <v>101.51937658207497</v>
      </c>
      <c r="O28" s="19">
        <f>'[1]生乳生産と加工原料乳発生状況（トン単位）'!O29</f>
        <v>97.941850685225191</v>
      </c>
      <c r="P28" s="4">
        <f>'[1]生乳生産と加工原料乳発生状況（トン単位）'!P29</f>
        <v>99.838524466952521</v>
      </c>
      <c r="Q28" s="20">
        <f>'[1]生乳生産と加工原料乳発生状況（トン単位）'!Q29</f>
        <v>99.692603541347296</v>
      </c>
      <c r="R28" s="17">
        <f>'[1]生乳生産と加工原料乳発生状況（トン単位）'!R29</f>
        <v>101.13951423206503</v>
      </c>
      <c r="S28" s="19">
        <f>'[1]生乳生産と加工原料乳発生状況（トン単位）'!S29</f>
        <v>85.450591930417971</v>
      </c>
      <c r="T28" s="18">
        <f>'[1]生乳生産と加工原料乳発生状況（トン単位）'!T29</f>
        <v>100.54863751223621</v>
      </c>
      <c r="U28" s="17">
        <f>'[1]生乳生産と加工原料乳発生状況（トン単位）'!U29</f>
        <v>97.204686949462712</v>
      </c>
      <c r="V28" s="17">
        <f>'[1]生乳生産と加工原料乳発生状況（トン単位）'!V29</f>
        <v>50.24499486436882</v>
      </c>
      <c r="W28" s="17">
        <f>'[1]生乳生産と加工原料乳発生状況（トン単位）'!W29</f>
        <v>11.910623179376651</v>
      </c>
      <c r="X28" s="17">
        <f>'[1]生乳生産と加工原料乳発生状況（トン単位）'!X29</f>
        <v>127.1709586769245</v>
      </c>
      <c r="Y28" s="17">
        <f>'[1]生乳生産と加工原料乳発生状況（トン単位）'!Y29</f>
        <v>29.472030249996806</v>
      </c>
    </row>
    <row r="29" spans="2:25" s="7" customFormat="1" ht="16.5" customHeight="1">
      <c r="B29" s="24"/>
      <c r="C29" s="23" t="s">
        <v>14</v>
      </c>
      <c r="D29" s="17">
        <f>ROUND('[1]生乳生産と加工原料乳発生状況（トン単位）'!D30/1000,1)</f>
        <v>624.70000000000005</v>
      </c>
      <c r="E29" s="17">
        <f>ROUND('[1]生乳生産と加工原料乳発生状況（トン単位）'!E30/1000,1)</f>
        <v>349</v>
      </c>
      <c r="F29" s="17">
        <f>ROUND('[1]生乳生産と加工原料乳発生状況（トン単位）'!F30/1000,1)</f>
        <v>271</v>
      </c>
      <c r="G29" s="22">
        <f>ROUND('[1]生乳生産と加工原料乳発生状況（トン単位）'!G30/1000,1)</f>
        <v>4.5999999999999996</v>
      </c>
      <c r="H29" s="21">
        <f>ROUND('[1]生乳生産と加工原料乳発生状況（トン単位）'!H30/1000,1)</f>
        <v>620</v>
      </c>
      <c r="I29" s="18">
        <f>ROUND('[1]生乳生産と加工原料乳発生状況（トン単位）'!I30/1000,1)</f>
        <v>602.5</v>
      </c>
      <c r="J29" s="17">
        <f>ROUND('[1]生乳生産と加工原料乳発生状況（トン単位）'!J30/1000,1)</f>
        <v>123.9</v>
      </c>
      <c r="K29" s="22">
        <f>ROUND('[1]生乳生産と加工原料乳発生状況（トン単位）'!K30/1000,1)</f>
        <v>36.4</v>
      </c>
      <c r="L29" s="21">
        <f>ROUND('[1]生乳生産と加工原料乳発生状況（トン単位）'!L30/1000,1)</f>
        <v>442.2</v>
      </c>
      <c r="M29" s="20">
        <f>'[1]生乳生産と加工原料乳発生状況（トン単位）'!M30</f>
        <v>100.94358374366325</v>
      </c>
      <c r="N29" s="17">
        <f>'[1]生乳生産と加工原料乳発生状況（トン単位）'!N30</f>
        <v>101.02783936645035</v>
      </c>
      <c r="O29" s="19">
        <f>'[1]生乳生産と加工原料乳発生状況（トン単位）'!O30</f>
        <v>101.00752944684659</v>
      </c>
      <c r="P29" s="4">
        <f>'[1]生乳生産と加工原料乳発生状況（トン単位）'!P30</f>
        <v>101.01896174738742</v>
      </c>
      <c r="Q29" s="20">
        <f>'[1]生乳生産と加工原料乳発生状況（トン単位）'!Q30</f>
        <v>100.70928269336854</v>
      </c>
      <c r="R29" s="17">
        <f>'[1]生乳生産と加工原料乳発生状況（トン単位）'!R30</f>
        <v>104.28279223238862</v>
      </c>
      <c r="S29" s="19">
        <f>'[1]生乳生産と加工原料乳発生状況（トン単位）'!S30</f>
        <v>92.231262514891128</v>
      </c>
      <c r="T29" s="18">
        <f>'[1]生乳生産と加工原料乳発生状況（トン単位）'!T30</f>
        <v>100.50436747227569</v>
      </c>
      <c r="U29" s="17">
        <f>'[1]生乳生産と加工原料乳発生状況（トン単位）'!U30</f>
        <v>97.16733116564734</v>
      </c>
      <c r="V29" s="17">
        <f>'[1]生乳生産と加工原料乳発生状況（トン単位）'!V30</f>
        <v>45.718366096766218</v>
      </c>
      <c r="W29" s="17">
        <f>'[1]生乳生産と加工原料乳発生状況（トン単位）'!W30</f>
        <v>13.428148629249806</v>
      </c>
      <c r="X29" s="17">
        <f>'[1]生乳生産と加工原料乳発生状況（トン単位）'!X30</f>
        <v>126.68601536244424</v>
      </c>
      <c r="Y29" s="17">
        <f>'[1]生乳生産と加工原料乳発生状況（トン単位）'!Y30</f>
        <v>26.604067039254513</v>
      </c>
    </row>
    <row r="30" spans="2:25" s="7" customFormat="1" ht="16.5" customHeight="1">
      <c r="B30" s="26"/>
      <c r="C30" s="23" t="s">
        <v>13</v>
      </c>
      <c r="D30" s="17">
        <f>ROUND('[1]生乳生産と加工原料乳発生状況（トン単位）'!D31/1000,1)</f>
        <v>628.70000000000005</v>
      </c>
      <c r="E30" s="17">
        <f>ROUND('[1]生乳生産と加工原料乳発生状況（トン単位）'!E31/1000,1)</f>
        <v>338.1</v>
      </c>
      <c r="F30" s="17">
        <f>ROUND('[1]生乳生産と加工原料乳発生状況（トン単位）'!F31/1000,1)</f>
        <v>285.89999999999998</v>
      </c>
      <c r="G30" s="22">
        <f>ROUND('[1]生乳生産と加工原料乳発生状況（トン単位）'!G31/1000,1)</f>
        <v>4.8</v>
      </c>
      <c r="H30" s="21">
        <f>ROUND('[1]生乳生産と加工原料乳発生状況（トン単位）'!H31/1000,1)</f>
        <v>624</v>
      </c>
      <c r="I30" s="18">
        <f>ROUND('[1]生乳生産と加工原料乳発生状況（トン単位）'!I31/1000,1)</f>
        <v>605.70000000000005</v>
      </c>
      <c r="J30" s="17">
        <f>ROUND('[1]生乳生産と加工原料乳発生状況（トン単位）'!J31/1000,1)</f>
        <v>131.69999999999999</v>
      </c>
      <c r="K30" s="22">
        <f>ROUND('[1]生乳生産と加工原料乳発生状況（トン単位）'!K31/1000,1)</f>
        <v>40</v>
      </c>
      <c r="L30" s="21">
        <f>ROUND('[1]生乳生産と加工原料乳発生状況（トン単位）'!L31/1000,1)</f>
        <v>434</v>
      </c>
      <c r="M30" s="20">
        <f>'[1]生乳生産と加工原料乳発生状況（トン単位）'!M31</f>
        <v>101.7637594929333</v>
      </c>
      <c r="N30" s="17">
        <f>'[1]生乳生産と加工原料乳発生状況（トン単位）'!N31</f>
        <v>100.35023358799471</v>
      </c>
      <c r="O30" s="19">
        <f>'[1]生乳生産と加工原料乳発生状況（トン単位）'!O31</f>
        <v>103.58149680767028</v>
      </c>
      <c r="P30" s="4">
        <f>'[1]生乳生産と加工原料乳発生状況（トン単位）'!P31</f>
        <v>101.80521201125157</v>
      </c>
      <c r="Q30" s="20">
        <f>'[1]生乳生産と加工原料乳発生状況（トン単位）'!Q31</f>
        <v>101.48659019239213</v>
      </c>
      <c r="R30" s="17">
        <f>'[1]生乳生産と加工原料乳発生状況（トン単位）'!R31</f>
        <v>110.90085310291975</v>
      </c>
      <c r="S30" s="19">
        <f>'[1]生乳生産と加工原料乳発生状況（トン単位）'!S31</f>
        <v>96.858943286476006</v>
      </c>
      <c r="T30" s="18">
        <f>'[1]生乳生産と加工原料乳発生状況（トン単位）'!T31</f>
        <v>99.364239926739927</v>
      </c>
      <c r="U30" s="17">
        <f>'[1]生乳生産と加工原料乳発生状況（トン単位）'!U31</f>
        <v>97.069985704120171</v>
      </c>
      <c r="V30" s="17">
        <f>'[1]生乳生産と加工原料乳発生状況（トン単位）'!V31</f>
        <v>46.06727815908598</v>
      </c>
      <c r="W30" s="17">
        <f>'[1]生乳生産と加工原料乳発生状況（トン単位）'!W31</f>
        <v>13.980367874958896</v>
      </c>
      <c r="X30" s="17">
        <f>'[1]生乳生産と加工原料乳発生状況（トン単位）'!X31</f>
        <v>128.37195132772155</v>
      </c>
      <c r="Y30" s="17">
        <f>'[1]生乳生産と加工原料乳発生状況（トン単位）'!Y31</f>
        <v>28.340493400740328</v>
      </c>
    </row>
    <row r="31" spans="2:25" s="7" customFormat="1" ht="16.5" customHeight="1">
      <c r="B31" s="26"/>
      <c r="C31" s="23" t="s">
        <v>12</v>
      </c>
      <c r="D31" s="17">
        <f>ROUND('[1]生乳生産と加工原料乳発生状況（トン単位）'!D32/1000,1)</f>
        <v>608.5</v>
      </c>
      <c r="E31" s="17">
        <f>ROUND('[1]生乳生産と加工原料乳発生状況（トン単位）'!E32/1000,1)</f>
        <v>322.8</v>
      </c>
      <c r="F31" s="17">
        <f>ROUND('[1]生乳生産と加工原料乳発生状況（トン単位）'!F32/1000,1)</f>
        <v>281.10000000000002</v>
      </c>
      <c r="G31" s="22">
        <f>ROUND('[1]生乳生産と加工原料乳発生状況（トン単位）'!G32/1000,1)</f>
        <v>4.5999999999999996</v>
      </c>
      <c r="H31" s="21">
        <f>ROUND('[1]生乳生産と加工原料乳発生状況（トン単位）'!H32/1000,1)</f>
        <v>603.9</v>
      </c>
      <c r="I31" s="18">
        <f>ROUND('[1]生乳生産と加工原料乳発生状況（トン単位）'!I32/1000,1)</f>
        <v>586.1</v>
      </c>
      <c r="J31" s="17">
        <f>ROUND('[1]生乳生産と加工原料乳発生状況（トン単位）'!J32/1000,1)</f>
        <v>129.80000000000001</v>
      </c>
      <c r="K31" s="22">
        <f>ROUND('[1]生乳生産と加工原料乳発生状況（トン単位）'!K32/1000,1)</f>
        <v>38.9</v>
      </c>
      <c r="L31" s="21">
        <f>ROUND('[1]生乳生産と加工原料乳発生状況（トン単位）'!L32/1000,1)</f>
        <v>417.3</v>
      </c>
      <c r="M31" s="20">
        <f>'[1]生乳生産と加工原料乳発生状況（トン単位）'!M32</f>
        <v>101.416</v>
      </c>
      <c r="N31" s="17">
        <f>'[1]生乳生産と加工原料乳発生状況（トン単位）'!N32</f>
        <v>101.95587283036151</v>
      </c>
      <c r="O31" s="19">
        <f>'[1]生乳生産と加工原料乳発生状況（トン単位）'!O32</f>
        <v>100.94536759108992</v>
      </c>
      <c r="P31" s="4">
        <f>'[1]生乳生産と加工原料乳発生状況（トン単位）'!P32</f>
        <v>101.48294155109805</v>
      </c>
      <c r="Q31" s="20">
        <f>'[1]生乳生産と加工原料乳発生状況（トン単位）'!Q32</f>
        <v>101.20337338246519</v>
      </c>
      <c r="R31" s="17">
        <f>'[1]生乳生産と加工原料乳発生状況（トン単位）'!R32</f>
        <v>106.70216612431385</v>
      </c>
      <c r="S31" s="19">
        <f>'[1]生乳生産と加工原料乳発生状況（トン単位）'!S32</f>
        <v>98.188515490967802</v>
      </c>
      <c r="T31" s="18">
        <f>'[1]生乳生産と加工原料乳発生状況（トン単位）'!T32</f>
        <v>99.887983072997699</v>
      </c>
      <c r="U31" s="17">
        <f>'[1]生乳生産と加工原料乳発生状況（トン単位）'!U32</f>
        <v>97.046823617463062</v>
      </c>
      <c r="V31" s="17">
        <f>'[1]生乳生産と加工原料乳発生状況（トン単位）'!V32</f>
        <v>46.184763239421088</v>
      </c>
      <c r="W31" s="17">
        <f>'[1]生乳生産と加工原料乳発生状況（トン単位）'!W32</f>
        <v>13.842482100238662</v>
      </c>
      <c r="X31" s="17">
        <f>'[1]生乳生産と加工原料乳発生状況（トン単位）'!X32</f>
        <v>129.29235974062587</v>
      </c>
      <c r="Y31" s="17">
        <f>'[1]生乳生産と加工原料乳発生状況（トン単位）'!Y32</f>
        <v>28.795187095519299</v>
      </c>
    </row>
    <row r="32" spans="2:25" s="7" customFormat="1" ht="16.5" customHeight="1">
      <c r="B32" s="26"/>
      <c r="C32" s="23" t="s">
        <v>11</v>
      </c>
      <c r="D32" s="17">
        <f>ROUND('[1]生乳生産と加工原料乳発生状況（トン単位）'!D33/1000,1)</f>
        <v>592.9</v>
      </c>
      <c r="E32" s="17">
        <f>ROUND('[1]生乳生産と加工原料乳発生状況（トン単位）'!E33/1000,1)</f>
        <v>338</v>
      </c>
      <c r="F32" s="17">
        <f>ROUND('[1]生乳生産と加工原料乳発生状況（トン単位）'!F33/1000,1)</f>
        <v>250.2</v>
      </c>
      <c r="G32" s="22">
        <f>ROUND('[1]生乳生産と加工原料乳発生状況（トン単位）'!G33/1000,1)</f>
        <v>4.7</v>
      </c>
      <c r="H32" s="21">
        <f>ROUND('[1]生乳生産と加工原料乳発生状況（トン単位）'!H33/1000,1)</f>
        <v>588.20000000000005</v>
      </c>
      <c r="I32" s="18">
        <f>ROUND('[1]生乳生産と加工原料乳発生状況（トン単位）'!I33/1000,1)</f>
        <v>571.5</v>
      </c>
      <c r="J32" s="17">
        <f>ROUND('[1]生乳生産と加工原料乳発生状況（トン単位）'!J33/1000,1)</f>
        <v>104.6</v>
      </c>
      <c r="K32" s="22">
        <f>ROUND('[1]生乳生産と加工原料乳発生状況（トン単位）'!K33/1000,1)</f>
        <v>34.5</v>
      </c>
      <c r="L32" s="21">
        <f>ROUND('[1]生乳生産と加工原料乳発生状況（トン単位）'!L33/1000,1)</f>
        <v>432.3</v>
      </c>
      <c r="M32" s="20">
        <f>'[1]生乳生産と加工原料乳発生状況（トン単位）'!M33</f>
        <v>101.61312437442585</v>
      </c>
      <c r="N32" s="17">
        <f>'[1]生乳生産と加工原料乳発生状況（トン単位）'!N33</f>
        <v>98.753206832672006</v>
      </c>
      <c r="O32" s="19">
        <f>'[1]生乳生産と加工原料乳発生状況（トン単位）'!O33</f>
        <v>105.88449364410366</v>
      </c>
      <c r="P32" s="4">
        <f>'[1]生乳生産と加工原料乳発生状況（トン単位）'!P33</f>
        <v>101.66605018719082</v>
      </c>
      <c r="Q32" s="20">
        <f>'[1]生乳生産と加工原料乳発生状況（トン単位）'!Q33</f>
        <v>101.32846301156111</v>
      </c>
      <c r="R32" s="17">
        <f>'[1]生乳生産と加工原料乳発生状況（トン単位）'!R33</f>
        <v>120.88176167479261</v>
      </c>
      <c r="S32" s="19">
        <f>'[1]生乳生産と加工原料乳発生状況（トン単位）'!S33</f>
        <v>94.101123595505626</v>
      </c>
      <c r="T32" s="18">
        <f>'[1]生乳生産と加工原料乳発生状況（トン単位）'!T33</f>
        <v>98.090017402668721</v>
      </c>
      <c r="U32" s="17">
        <f>'[1]生乳生産と加工原料乳発生状況（トン単位）'!U33</f>
        <v>97.153825360043385</v>
      </c>
      <c r="V32" s="17">
        <f>'[1]生乳生産と加工原料乳発生状況（トン単位）'!V33</f>
        <v>41.814069106633312</v>
      </c>
      <c r="W32" s="17">
        <f>'[1]生乳生産と加工原料乳発生状況（トン単位）'!W33</f>
        <v>13.789754697828331</v>
      </c>
      <c r="X32" s="17">
        <f>'[1]生乳生産と加工原料乳発生状況（トン単位）'!X33</f>
        <v>127.91600462761599</v>
      </c>
      <c r="Y32" s="17">
        <f>'[1]生乳生産と加工原料乳発生状況（トン単位）'!Y33</f>
        <v>24.347276761652772</v>
      </c>
    </row>
    <row r="33" spans="2:25" s="7" customFormat="1" ht="16.5" customHeight="1">
      <c r="B33" s="26"/>
      <c r="C33" s="23" t="s">
        <v>10</v>
      </c>
      <c r="D33" s="17">
        <f>ROUND('[1]生乳生産と加工原料乳発生状況（トン単位）'!D34/1000,1)</f>
        <v>603.29999999999995</v>
      </c>
      <c r="E33" s="17">
        <f>ROUND('[1]生乳生産と加工原料乳発生状況（トン単位）'!E34/1000,1)</f>
        <v>343.9</v>
      </c>
      <c r="F33" s="17">
        <f>ROUND('[1]生乳生産と加工原料乳発生状況（トン単位）'!F34/1000,1)</f>
        <v>254.8</v>
      </c>
      <c r="G33" s="22">
        <f>ROUND('[1]生乳生産と加工原料乳発生状況（トン単位）'!G34/1000,1)</f>
        <v>4.5999999999999996</v>
      </c>
      <c r="H33" s="21">
        <f>ROUND('[1]生乳生産と加工原料乳発生状況（トン単位）'!H34/1000,1)</f>
        <v>598.70000000000005</v>
      </c>
      <c r="I33" s="18">
        <f>ROUND('[1]生乳生産と加工原料乳発生状況（トン単位）'!I34/1000,1)</f>
        <v>581.70000000000005</v>
      </c>
      <c r="J33" s="17">
        <f>ROUND('[1]生乳生産と加工原料乳発生状況（トン単位）'!J34/1000,1)</f>
        <v>105.9</v>
      </c>
      <c r="K33" s="22">
        <f>ROUND('[1]生乳生産と加工原料乳発生状況（トン単位）'!K34/1000,1)</f>
        <v>34.700000000000003</v>
      </c>
      <c r="L33" s="21">
        <f>ROUND('[1]生乳生産と加工原料乳発生状況（トン単位）'!L34/1000,1)</f>
        <v>441.1</v>
      </c>
      <c r="M33" s="20">
        <f>'[1]生乳生産と加工原料乳発生状況（トン単位）'!M34</f>
        <v>100.86802711080051</v>
      </c>
      <c r="N33" s="17">
        <f>'[1]生乳生産と加工原料乳発生状況（トン単位）'!N34</f>
        <v>99.487700175877066</v>
      </c>
      <c r="O33" s="19">
        <f>'[1]生乳生産と加工原料乳発生状況（トン単位）'!O34</f>
        <v>102.9397981691404</v>
      </c>
      <c r="P33" s="4">
        <f>'[1]生乳生産と加工原料乳発生状況（トン単位）'!P34</f>
        <v>100.92813917030495</v>
      </c>
      <c r="Q33" s="20">
        <f>'[1]生乳生産と加工原料乳発生状況（トン単位）'!Q34</f>
        <v>100.60985206849853</v>
      </c>
      <c r="R33" s="17">
        <f>'[1]生乳生産と加工原料乳発生状況（トン単位）'!R34</f>
        <v>109.65751439102165</v>
      </c>
      <c r="S33" s="19">
        <f>'[1]生乳生産と加工原料乳発生状況（トン単位）'!S34</f>
        <v>100.82774244140455</v>
      </c>
      <c r="T33" s="18">
        <f>'[1]生乳生産と加工原料乳発生状況（トン単位）'!T34</f>
        <v>98.638724019018056</v>
      </c>
      <c r="U33" s="17">
        <f>'[1]生乳生産と加工原料乳発生状況（トン単位）'!U34</f>
        <v>97.154505491568912</v>
      </c>
      <c r="V33" s="17">
        <f>'[1]生乳生産と加工原料乳発生状況（トン単位）'!V34</f>
        <v>41.566494382110662</v>
      </c>
      <c r="W33" s="17">
        <f>'[1]生乳生産と加工原料乳発生状況（トン単位）'!W34</f>
        <v>13.624215595088124</v>
      </c>
      <c r="X33" s="17">
        <f>'[1]生乳生産と加工原料乳発生状況（トン単位）'!X34</f>
        <v>128.24511157955948</v>
      </c>
      <c r="Y33" s="17">
        <f>'[1]生乳生産と加工原料乳発生状況（トン単位）'!Y34</f>
        <v>24.17607731833818</v>
      </c>
    </row>
    <row r="34" spans="2:25" s="7" customFormat="1" ht="16.5" customHeight="1">
      <c r="B34" s="26"/>
      <c r="C34" s="23" t="s">
        <v>9</v>
      </c>
      <c r="D34" s="17">
        <f>ROUND('[1]生乳生産と加工原料乳発生状況（トン単位）'!D35/1000,1)</f>
        <v>588.5</v>
      </c>
      <c r="E34" s="17">
        <f>ROUND('[1]生乳生産と加工原料乳発生状況（トン単位）'!E35/1000,1)</f>
        <v>328.6</v>
      </c>
      <c r="F34" s="17">
        <f>ROUND('[1]生乳生産と加工原料乳発生状況（トン単位）'!F35/1000,1)</f>
        <v>255.3</v>
      </c>
      <c r="G34" s="22">
        <f>ROUND('[1]生乳生産と加工原料乳発生状況（トン単位）'!G35/1000,1)</f>
        <v>4.5999999999999996</v>
      </c>
      <c r="H34" s="21">
        <f>ROUND('[1]生乳生産と加工原料乳発生状況（トン単位）'!H35/1000,1)</f>
        <v>583.9</v>
      </c>
      <c r="I34" s="18">
        <f>ROUND('[1]生乳生産と加工原料乳発生状況（トン単位）'!I35/1000,1)</f>
        <v>566.20000000000005</v>
      </c>
      <c r="J34" s="17">
        <f>ROUND('[1]生乳生産と加工原料乳発生状況（トン単位）'!J35/1000,1)</f>
        <v>109.1</v>
      </c>
      <c r="K34" s="22">
        <f>ROUND('[1]生乳生産と加工原料乳発生状況（トン単位）'!K35/1000,1)</f>
        <v>34</v>
      </c>
      <c r="L34" s="21">
        <f>ROUND('[1]生乳生産と加工原料乳発生状況（トン単位）'!L35/1000,1)</f>
        <v>423</v>
      </c>
      <c r="M34" s="20">
        <f>'[1]生乳生産と加工原料乳発生状況（トン単位）'!M35</f>
        <v>100.80782473149593</v>
      </c>
      <c r="N34" s="17">
        <f>'[1]生乳生産と加工原料乳発生状況（トン単位）'!N35</f>
        <v>101.24676829399819</v>
      </c>
      <c r="O34" s="19">
        <f>'[1]生乳生産と加工原料乳発生状況（トン単位）'!O35</f>
        <v>100.40937834266659</v>
      </c>
      <c r="P34" s="4">
        <f>'[1]生乳生産と加工原料乳発生状況（トン単位）'!P35</f>
        <v>100.87887672402027</v>
      </c>
      <c r="Q34" s="20">
        <f>'[1]生乳生産と加工原料乳発生状況（トン単位）'!Q35</f>
        <v>100.45172279195202</v>
      </c>
      <c r="R34" s="17">
        <f>'[1]生乳生産と加工原料乳発生状況（トン単位）'!R35</f>
        <v>103.55316464103075</v>
      </c>
      <c r="S34" s="19">
        <f>'[1]生乳生産と加工原料乳発生状況（トン単位）'!S35</f>
        <v>100.66530648452054</v>
      </c>
      <c r="T34" s="18">
        <f>'[1]生乳生産と加工原料乳発生状況（トン単位）'!T35</f>
        <v>99.664704690364331</v>
      </c>
      <c r="U34" s="17">
        <f>'[1]生乳生産と加工原料乳発生状況（トン単位）'!U35</f>
        <v>96.963832476442647</v>
      </c>
      <c r="V34" s="17">
        <f>'[1]生乳生産と加工原料乳発生状況（トン単位）'!V35</f>
        <v>42.746417367396575</v>
      </c>
      <c r="W34" s="17">
        <f>'[1]生乳生産と加工原料乳発生状況（トン単位）'!W35</f>
        <v>13.333385553540724</v>
      </c>
      <c r="X34" s="17">
        <f>'[1]生乳生産と加工原料乳発生状況（トン単位）'!X35</f>
        <v>128.7352578637408</v>
      </c>
      <c r="Y34" s="17">
        <f>'[1]生乳生産と加工原料乳発生状況（トン単位）'!Y35</f>
        <v>25.29081576781368</v>
      </c>
    </row>
    <row r="35" spans="2:25" s="7" customFormat="1" ht="16.5" customHeight="1">
      <c r="B35" s="26"/>
      <c r="C35" s="23" t="s">
        <v>8</v>
      </c>
      <c r="D35" s="17">
        <f>ROUND('[1]生乳生産と加工原料乳発生状況（トン単位）'!D36/1000,1)</f>
        <v>620.20000000000005</v>
      </c>
      <c r="E35" s="17">
        <f>ROUND('[1]生乳生産と加工原料乳発生状況（トン単位）'!E36/1000,1)</f>
        <v>311.10000000000002</v>
      </c>
      <c r="F35" s="17">
        <f>ROUND('[1]生乳生産と加工原料乳発生状況（トン単位）'!F36/1000,1)</f>
        <v>304.5</v>
      </c>
      <c r="G35" s="22">
        <f>ROUND('[1]生乳生産と加工原料乳発生状況（トン単位）'!G36/1000,1)</f>
        <v>4.7</v>
      </c>
      <c r="H35" s="21">
        <f>ROUND('[1]生乳生産と加工原料乳発生状況（トン単位）'!H36/1000,1)</f>
        <v>615.5</v>
      </c>
      <c r="I35" s="18">
        <f>ROUND('[1]生乳生産と加工原料乳発生状況（トン単位）'!I36/1000,1)</f>
        <v>596.6</v>
      </c>
      <c r="J35" s="17">
        <f>ROUND('[1]生乳生産と加工原料乳発生状況（トン単位）'!J36/1000,1)</f>
        <v>157.69999999999999</v>
      </c>
      <c r="K35" s="22">
        <f>ROUND('[1]生乳生産と加工原料乳発生状況（トン単位）'!K36/1000,1)</f>
        <v>35</v>
      </c>
      <c r="L35" s="21">
        <f>ROUND('[1]生乳生産と加工原料乳発生状況（トン単位）'!L36/1000,1)</f>
        <v>404</v>
      </c>
      <c r="M35" s="20">
        <f>'[1]生乳生産と加工原料乳発生状況（トン単位）'!M36</f>
        <v>101.13101032682872</v>
      </c>
      <c r="N35" s="17">
        <f>'[1]生乳生産と加工原料乳発生状況（トン単位）'!N36</f>
        <v>101.65228758169935</v>
      </c>
      <c r="O35" s="19">
        <f>'[1]生乳生産と加工原料乳発生状況（トン単位）'!O36</f>
        <v>100.73815755081243</v>
      </c>
      <c r="P35" s="4">
        <f>'[1]生乳生産と加工原料乳発生状況（トン単位）'!P36</f>
        <v>101.19804879331973</v>
      </c>
      <c r="Q35" s="20">
        <f>'[1]生乳生産と加工原料乳発生状況（トン単位）'!Q36</f>
        <v>100.87391985771117</v>
      </c>
      <c r="R35" s="17">
        <f>'[1]生乳生産と加工原料乳発生状況（トン単位）'!R36</f>
        <v>105.9232536579467</v>
      </c>
      <c r="S35" s="19">
        <f>'[1]生乳生産と加工原料乳発生状況（トン単位）'!S36</f>
        <v>92.191369408293383</v>
      </c>
      <c r="T35" s="18">
        <f>'[1]生乳生産と加工原料乳発生状況（トン単位）'!T36</f>
        <v>99.83072250599885</v>
      </c>
      <c r="U35" s="17">
        <f>'[1]生乳生産と加工原料乳発生状況（トン単位）'!U36</f>
        <v>96.932054860395823</v>
      </c>
      <c r="V35" s="17">
        <f>'[1]生乳生産と加工原料乳発生状況（トン単位）'!V36</f>
        <v>51.785397576115876</v>
      </c>
      <c r="W35" s="17">
        <f>'[1]生乳生産と加工原料乳発生状況（トン単位）'!W36</f>
        <v>11.493414786350051</v>
      </c>
      <c r="X35" s="17">
        <f>'[1]生乳生産と加工原料乳発生状況（トン単位）'!X36</f>
        <v>129.87243454554806</v>
      </c>
      <c r="Y35" s="17">
        <f>'[1]生乳生産と加工原料乳発生状況（トン単位）'!Y36</f>
        <v>32.291558421968283</v>
      </c>
    </row>
    <row r="36" spans="2:25" s="7" customFormat="1" ht="16.5" customHeight="1">
      <c r="B36" s="25" t="s">
        <v>17</v>
      </c>
      <c r="C36" s="23" t="s">
        <v>6</v>
      </c>
      <c r="D36" s="17">
        <f>ROUND('[1]生乳生産と加工原料乳発生状況（トン単位）'!D37/1000,1)</f>
        <v>627.20000000000005</v>
      </c>
      <c r="E36" s="17">
        <f>ROUND('[1]生乳生産と加工原料乳発生状況（トン単位）'!E37/1000,1)</f>
        <v>317.3</v>
      </c>
      <c r="F36" s="17">
        <f>ROUND('[1]生乳生産と加工原料乳発生状況（トン単位）'!F37/1000,1)</f>
        <v>305.3</v>
      </c>
      <c r="G36" s="22">
        <f>ROUND('[1]生乳生産と加工原料乳発生状況（トン単位）'!G37/1000,1)</f>
        <v>4.5999999999999996</v>
      </c>
      <c r="H36" s="21">
        <f>ROUND('[1]生乳生産と加工原料乳発生状況（トン単位）'!H37/1000,1)</f>
        <v>622.6</v>
      </c>
      <c r="I36" s="18">
        <f>ROUND('[1]生乳生産と加工原料乳発生状況（トン単位）'!I37/1000,1)</f>
        <v>603</v>
      </c>
      <c r="J36" s="17">
        <f>ROUND('[1]生乳生産と加工原料乳発生状況（トン単位）'!J37/1000,1)</f>
        <v>163.5</v>
      </c>
      <c r="K36" s="22">
        <f>ROUND('[1]生乳生産と加工原料乳発生状況（トン単位）'!K37/1000,1)</f>
        <v>36.1</v>
      </c>
      <c r="L36" s="21">
        <f>ROUND('[1]生乳生産と加工原料乳発生状況（トン単位）'!L37/1000,1)</f>
        <v>403.4</v>
      </c>
      <c r="M36" s="20">
        <f>'[1]生乳生産と加工原料乳発生状況（トン単位）'!M37</f>
        <v>100.5508590740245</v>
      </c>
      <c r="N36" s="17">
        <f>'[1]生乳生産と加工原料乳発生状況（トン単位）'!N37</f>
        <v>100.90336161174211</v>
      </c>
      <c r="O36" s="19">
        <f>'[1]生乳生産と加工原料乳発生状況（トン単位）'!O37</f>
        <v>100.30030523365654</v>
      </c>
      <c r="P36" s="4">
        <f>'[1]生乳生産と加工原料乳発生状況（トン単位）'!P37</f>
        <v>100.60677160341214</v>
      </c>
      <c r="Q36" s="20">
        <f>'[1]生乳生産と加工原料乳発生状況（トン単位）'!Q37</f>
        <v>100.10774234141206</v>
      </c>
      <c r="R36" s="17">
        <f>'[1]生乳生産と加工原料乳発生状況（トン単位）'!R37</f>
        <v>104.16518016410987</v>
      </c>
      <c r="S36" s="19">
        <f>'[1]生乳生産と加工原料乳発生状況（トン単位）'!S37</f>
        <v>92.772755290733514</v>
      </c>
      <c r="T36" s="18">
        <f>'[1]生乳生産と加工原料乳発生状況（トン単位）'!T37</f>
        <v>99.243220103380665</v>
      </c>
      <c r="U36" s="17">
        <f>'[1]生乳生産と加工原料乳発生状況（トン単位）'!U37</f>
        <v>96.853216490738888</v>
      </c>
      <c r="V36" s="17">
        <f>'[1]生乳生産と加工原料乳発生状況（トン単位）'!V37</f>
        <v>53.560934382892576</v>
      </c>
      <c r="W36" s="17">
        <f>'[1]生乳生産と加工原料乳発生状況（トン単位）'!W37</f>
        <v>11.832764985865019</v>
      </c>
      <c r="X36" s="17">
        <f>'[1]生乳生産と加工原料乳発生状況（トン単位）'!X37</f>
        <v>127.11662512250538</v>
      </c>
      <c r="Y36" s="17">
        <f>'[1]生乳生産と加工原料乳発生状況（トン単位）'!Y37</f>
        <v>33.105145502908734</v>
      </c>
    </row>
    <row r="37" spans="2:25" s="7" customFormat="1" ht="16.5" customHeight="1">
      <c r="B37" s="24"/>
      <c r="C37" s="23" t="s">
        <v>5</v>
      </c>
      <c r="D37" s="17">
        <f>ROUND('[1]生乳生産と加工原料乳発生状況（トン単位）'!D38/1000,1)</f>
        <v>595.29999999999995</v>
      </c>
      <c r="E37" s="17">
        <f>ROUND('[1]生乳生産と加工原料乳発生状況（トン単位）'!E38/1000,1)</f>
        <v>313.5</v>
      </c>
      <c r="F37" s="17">
        <f>ROUND('[1]生乳生産と加工原料乳発生状況（トン単位）'!F38/1000,1)</f>
        <v>277.2</v>
      </c>
      <c r="G37" s="22">
        <f>ROUND('[1]生乳生産と加工原料乳発生状況（トン単位）'!G38/1000,1)</f>
        <v>4.5</v>
      </c>
      <c r="H37" s="21">
        <f>ROUND('[1]生乳生産と加工原料乳発生状況（トン単位）'!H38/1000,1)</f>
        <v>590.79999999999995</v>
      </c>
      <c r="I37" s="18">
        <f>ROUND('[1]生乳生産と加工原料乳発生状況（トン単位）'!I38/1000,1)</f>
        <v>573.5</v>
      </c>
      <c r="J37" s="17">
        <f>ROUND('[1]生乳生産と加工原料乳発生状況（トン単位）'!J38/1000,1)</f>
        <v>141.5</v>
      </c>
      <c r="K37" s="22">
        <f>ROUND('[1]生乳生産と加工原料乳発生状況（トン単位）'!K38/1000,1)</f>
        <v>32.799999999999997</v>
      </c>
      <c r="L37" s="21">
        <f>ROUND('[1]生乳生産と加工原料乳発生状況（トン単位）'!L38/1000,1)</f>
        <v>399.1</v>
      </c>
      <c r="M37" s="20">
        <f>'[1]生乳生産と加工原料乳発生状況（トン単位）'!M38</f>
        <v>103.93761414070167</v>
      </c>
      <c r="N37" s="17">
        <f>'[1]生乳生産と加工原料乳発生状況（トン単位）'!N38</f>
        <v>104.99477617937796</v>
      </c>
      <c r="O37" s="19">
        <f>'[1]生乳生産と加工原料乳発生状況（トン単位）'!O38</f>
        <v>102.96151589205731</v>
      </c>
      <c r="P37" s="4">
        <f>'[1]生乳生産と加工原料乳発生状況（トン単位）'!P38</f>
        <v>104.03073856372582</v>
      </c>
      <c r="Q37" s="20">
        <f>'[1]生乳生産と加工原料乳発生状況（トン単位）'!Q38</f>
        <v>103.7609166454078</v>
      </c>
      <c r="R37" s="17">
        <f>'[1]生乳生産と加工原料乳発生状況（トン単位）'!R38</f>
        <v>110.28375977810327</v>
      </c>
      <c r="S37" s="19">
        <f>'[1]生乳生産と加工原料乳発生状況（トン単位）'!S38</f>
        <v>87.067182777453738</v>
      </c>
      <c r="T37" s="18">
        <f>'[1]生乳生産と加工原料乳発生状況（トン単位）'!T38</f>
        <v>103.2244048157871</v>
      </c>
      <c r="U37" s="17">
        <f>'[1]生乳生産と加工原料乳発生状況（トン単位）'!U38</f>
        <v>97.075372053028559</v>
      </c>
      <c r="V37" s="17">
        <f>'[1]生乳生産と加工原料乳発生状況（トン単位）'!V38</f>
        <v>51.057973942026059</v>
      </c>
      <c r="W37" s="17">
        <f>'[1]生乳生産と加工原料乳発生状況（トン単位）'!W38</f>
        <v>11.845845297011847</v>
      </c>
      <c r="X37" s="17">
        <f>'[1]生乳生産と加工原料乳発生状況（トン単位）'!X38</f>
        <v>127.28896373123095</v>
      </c>
      <c r="Y37" s="17">
        <f>'[1]生乳生産と加工原料乳発生状況（トン単位）'!Y38</f>
        <v>30.407603862611555</v>
      </c>
    </row>
    <row r="38" spans="2:25" s="7" customFormat="1" ht="16.5" customHeight="1" thickBot="1">
      <c r="B38" s="16"/>
      <c r="C38" s="15" t="s">
        <v>4</v>
      </c>
      <c r="D38" s="8">
        <f>ROUND('[1]生乳生産と加工原料乳発生状況（トン単位）'!D39/1000,1)</f>
        <v>644.1</v>
      </c>
      <c r="E38" s="8">
        <f>ROUND('[1]生乳生産と加工原料乳発生状況（トン単位）'!E39/1000,1)</f>
        <v>321.2</v>
      </c>
      <c r="F38" s="8">
        <f>ROUND('[1]生乳生産と加工原料乳発生状況（トン単位）'!F39/1000,1)</f>
        <v>318.3</v>
      </c>
      <c r="G38" s="14">
        <f>ROUND('[1]生乳生産と加工原料乳発生状況（トン単位）'!G39/1000,1)</f>
        <v>4.5999999999999996</v>
      </c>
      <c r="H38" s="13">
        <f>ROUND('[1]生乳生産と加工原料乳発生状況（トン単位）'!H39/1000,1)</f>
        <v>639.5</v>
      </c>
      <c r="I38" s="9">
        <f>ROUND('[1]生乳生産と加工原料乳発生状況（トン単位）'!I39/1000,1)</f>
        <v>620.5</v>
      </c>
      <c r="J38" s="8">
        <f>ROUND('[1]生乳生産と加工原料乳発生状況（トン単位）'!J39/1000,1)</f>
        <v>168.6</v>
      </c>
      <c r="K38" s="14">
        <f>ROUND('[1]生乳生産と加工原料乳発生状況（トン単位）'!K39/1000,1)</f>
        <v>37.1</v>
      </c>
      <c r="L38" s="13">
        <f>ROUND('[1]生乳生産と加工原料乳発生状況（トン単位）'!L39/1000,1)</f>
        <v>414.8</v>
      </c>
      <c r="M38" s="11">
        <f>'[1]生乳生産と加工原料乳発生状況（トン単位）'!M39</f>
        <v>100.32757825740207</v>
      </c>
      <c r="N38" s="8">
        <f>'[1]生乳生産と加工原料乳発生状況（トン単位）'!N39</f>
        <v>100.82092527539453</v>
      </c>
      <c r="O38" s="10">
        <f>'[1]生乳生産と加工原料乳発生状況（トン単位）'!O39</f>
        <v>99.938462504513268</v>
      </c>
      <c r="P38" s="12">
        <f>'[1]生乳生産と加工原料乳発生状況（トン単位）'!P39</f>
        <v>100.37972020946617</v>
      </c>
      <c r="Q38" s="11">
        <f>'[1]生乳生産と加工原料乳発生状況（トン単位）'!Q39</f>
        <v>100.00805843331162</v>
      </c>
      <c r="R38" s="8">
        <f>'[1]生乳生産と加工原料乳発生状況（トン単位）'!R39</f>
        <v>105.21508562872384</v>
      </c>
      <c r="S38" s="10">
        <f>'[1]生乳生産と加工原料乳発生状況（トン単位）'!S39</f>
        <v>92.616075886170748</v>
      </c>
      <c r="T38" s="9">
        <f>'[1]生乳生産と加工原料乳発生状況（トン単位）'!T39</f>
        <v>98.726325385660857</v>
      </c>
      <c r="U38" s="8">
        <f>'[1]生乳生産と加工原料乳発生状況（トン単位）'!U39</f>
        <v>97.036750919124842</v>
      </c>
      <c r="V38" s="8">
        <f>'[1]生乳生産と加工原料乳発生状況（トン単位）'!V39</f>
        <v>52.981222648432812</v>
      </c>
      <c r="W38" s="8">
        <f>'[1]生乳生産と加工原料乳発生状況（トン単位）'!W39</f>
        <v>11.655969513900015</v>
      </c>
      <c r="X38" s="8">
        <f>'[1]生乳生産と加工原料乳発生状況（トン単位）'!X39</f>
        <v>129.14889244546296</v>
      </c>
      <c r="Y38" s="8">
        <f>'[1]生乳生産と加工原料乳発生状況（トン単位）'!Y39</f>
        <v>33.157136456960153</v>
      </c>
    </row>
    <row r="39" spans="2:25" s="7" customFormat="1" ht="16.5" customHeight="1">
      <c r="B39" s="35" t="s">
        <v>17</v>
      </c>
      <c r="C39" s="34" t="s">
        <v>16</v>
      </c>
      <c r="D39" s="27">
        <f>ROUND('[1]生乳生産と加工原料乳発生状況（トン単位）'!D40/1000,1)</f>
        <v>630.4</v>
      </c>
      <c r="E39" s="27">
        <f>ROUND('[1]生乳生産と加工原料乳発生状況（トン単位）'!E40/1000,1)</f>
        <v>323.3</v>
      </c>
      <c r="F39" s="27">
        <f>ROUND('[1]生乳生産と加工原料乳発生状況（トン単位）'!F40/1000,1)</f>
        <v>302.60000000000002</v>
      </c>
      <c r="G39" s="33">
        <f>ROUND('[1]生乳生産と加工原料乳発生状況（トン単位）'!G40/1000,1)</f>
        <v>4.4000000000000004</v>
      </c>
      <c r="H39" s="32">
        <f>ROUND('[1]生乳生産と加工原料乳発生状況（トン単位）'!H40/1000,1)</f>
        <v>625.9</v>
      </c>
      <c r="I39" s="28">
        <f>ROUND('[1]生乳生産と加工原料乳発生状況（トン単位）'!I40/1000,1)</f>
        <v>607.29999999999995</v>
      </c>
      <c r="J39" s="27">
        <f>ROUND('[1]生乳生産と加工原料乳発生状況（トン単位）'!J40/1000,1)</f>
        <v>155.4</v>
      </c>
      <c r="K39" s="33">
        <f>ROUND('[1]生乳生産と加工原料乳発生状況（トン単位）'!K40/1000,1)</f>
        <v>35.200000000000003</v>
      </c>
      <c r="L39" s="32">
        <f>ROUND('[1]生乳生産と加工原料乳発生状況（トン単位）'!L40/1000,1)</f>
        <v>416.6</v>
      </c>
      <c r="M39" s="30">
        <f>'[1]生乳生産と加工原料乳発生状況（トン単位）'!M40</f>
        <v>100.86334480513143</v>
      </c>
      <c r="N39" s="27">
        <f>'[1]生乳生産と加工原料乳発生状況（トン単位）'!N40</f>
        <v>100.27135400999202</v>
      </c>
      <c r="O39" s="29">
        <f>'[1]生乳生産と加工原料乳発生状況（トン単位）'!O40</f>
        <v>101.56365894178651</v>
      </c>
      <c r="P39" s="31">
        <f>'[1]生乳生産と加工原料乳発生状況（トン単位）'!P40</f>
        <v>100.89198790481164</v>
      </c>
      <c r="Q39" s="30">
        <f>'[1]生乳生産と加工原料乳発生状況（トン単位）'!Q40</f>
        <v>100.85407917046543</v>
      </c>
      <c r="R39" s="27">
        <f>'[1]生乳生産と加工原料乳発生状況（トン単位）'!R40</f>
        <v>103.14588102584518</v>
      </c>
      <c r="S39" s="29">
        <f>'[1]生乳生産と加工原料乳発生状況（トン単位）'!S40</f>
        <v>101.60281357202572</v>
      </c>
      <c r="T39" s="28">
        <f>'[1]生乳生産と加工原料乳発生状況（トン単位）'!T40</f>
        <v>99.96304960710215</v>
      </c>
      <c r="U39" s="27">
        <f>'[1]生乳生産と加工原料乳発生状況（トン単位）'!U40</f>
        <v>97.023065887472725</v>
      </c>
      <c r="V39" s="27">
        <f>'[1]生乳生産と加工原料乳発生状況（トン単位）'!V40</f>
        <v>51.367749013594874</v>
      </c>
      <c r="W39" s="27">
        <f>'[1]生乳生産と加工原料乳発生状況（トン単位）'!W40</f>
        <v>11.646850443138785</v>
      </c>
      <c r="X39" s="27">
        <f>'[1]生乳生産と加工原料乳発生状況（トン単位）'!X40</f>
        <v>128.85238702015266</v>
      </c>
      <c r="Y39" s="27">
        <f>'[1]生乳生産と加工原料乳発生状況（トン単位）'!Y40</f>
        <v>31.399181969070263</v>
      </c>
    </row>
    <row r="40" spans="2:25" s="7" customFormat="1" ht="16.5" customHeight="1">
      <c r="B40" s="24"/>
      <c r="C40" s="23" t="s">
        <v>15</v>
      </c>
      <c r="D40" s="17">
        <f>ROUND('[1]生乳生産と加工原料乳発生状況（トン単位）'!D41/1000,1)</f>
        <v>653.4</v>
      </c>
      <c r="E40" s="17">
        <f>ROUND('[1]生乳生産と加工原料乳発生状況（トン単位）'!E41/1000,1)</f>
        <v>350.1</v>
      </c>
      <c r="F40" s="17">
        <f>ROUND('[1]生乳生産と加工原料乳発生状況（トン単位）'!F41/1000,1)</f>
        <v>298.89999999999998</v>
      </c>
      <c r="G40" s="22">
        <f>ROUND('[1]生乳生産と加工原料乳発生状況（トン単位）'!G41/1000,1)</f>
        <v>4.3</v>
      </c>
      <c r="H40" s="21">
        <f>ROUND('[1]生乳生産と加工原料乳発生状況（トン単位）'!H41/1000,1)</f>
        <v>649</v>
      </c>
      <c r="I40" s="18">
        <f>ROUND('[1]生乳生産と加工原料乳発生状況（トン単位）'!I41/1000,1)</f>
        <v>630.1</v>
      </c>
      <c r="J40" s="17">
        <f>ROUND('[1]生乳生産と加工原料乳発生状況（トン単位）'!J41/1000,1)</f>
        <v>152</v>
      </c>
      <c r="K40" s="22">
        <f>ROUND('[1]生乳生産と加工原料乳発生状況（トン単位）'!K41/1000,1)</f>
        <v>36.9</v>
      </c>
      <c r="L40" s="21">
        <f>ROUND('[1]生乳生産と加工原料乳発生状況（トン単位）'!L41/1000,1)</f>
        <v>441.2</v>
      </c>
      <c r="M40" s="20">
        <f>'[1]生乳生産と加工原料乳発生状況（トン単位）'!M41</f>
        <v>100.67894081534536</v>
      </c>
      <c r="N40" s="17">
        <f>'[1]生乳生産と加工原料乳発生状況（トン単位）'!N41</f>
        <v>100.79582623116967</v>
      </c>
      <c r="O40" s="19">
        <f>'[1]生乳生産と加工原料乳発生状況（トン単位）'!O41</f>
        <v>100.66982101062487</v>
      </c>
      <c r="P40" s="4">
        <f>'[1]生乳生産と加工原料乳発生状況（トン単位）'!P41</f>
        <v>100.73774906597832</v>
      </c>
      <c r="Q40" s="20">
        <f>'[1]生乳生産と加工原料乳発生状況（トン単位）'!Q41</f>
        <v>100.62004190033342</v>
      </c>
      <c r="R40" s="17">
        <f>'[1]生乳生産と加工原料乳発生状況（トン単位）'!R41</f>
        <v>101.90214477211796</v>
      </c>
      <c r="S40" s="19">
        <f>'[1]生乳生産と加工原料乳発生状況（トン単位）'!S41</f>
        <v>104.45035059941191</v>
      </c>
      <c r="T40" s="18">
        <f>'[1]生乳生産と加工原料乳発生状況（トン単位）'!T41</f>
        <v>99.880003622532158</v>
      </c>
      <c r="U40" s="17">
        <f>'[1]生乳生産と加工原料乳発生状況（トン単位）'!U41</f>
        <v>97.091107995254305</v>
      </c>
      <c r="V40" s="17">
        <f>'[1]生乳生産と加工原料乳発生状況（トン単位）'!V41</f>
        <v>50.860056065887449</v>
      </c>
      <c r="W40" s="17">
        <f>'[1]生乳生産と加工原料乳発生状況（トン単位）'!W41</f>
        <v>12.35791177985776</v>
      </c>
      <c r="X40" s="17">
        <f>'[1]生乳生産と加工原料乳発生状況（トン単位）'!X41</f>
        <v>126.01549377849382</v>
      </c>
      <c r="Y40" s="17">
        <f>'[1]生乳生産と加工原料乳発生状況（トン単位）'!Y41</f>
        <v>29.990589258424045</v>
      </c>
    </row>
    <row r="41" spans="2:25" s="7" customFormat="1" ht="16.5" customHeight="1">
      <c r="B41" s="24"/>
      <c r="C41" s="23" t="s">
        <v>14</v>
      </c>
      <c r="D41" s="17">
        <f>ROUND('[1]生乳生産と加工原料乳発生状況（トン単位）'!D42/1000,1)</f>
        <v>626.29999999999995</v>
      </c>
      <c r="E41" s="17">
        <f>ROUND('[1]生乳生産と加工原料乳発生状況（トン単位）'!E42/1000,1)</f>
        <v>350.4</v>
      </c>
      <c r="F41" s="17">
        <f>ROUND('[1]生乳生産と加工原料乳発生状況（トン単位）'!F42/1000,1)</f>
        <v>271.7</v>
      </c>
      <c r="G41" s="22">
        <f>ROUND('[1]生乳生産と加工原料乳発生状況（トン単位）'!G42/1000,1)</f>
        <v>4.2</v>
      </c>
      <c r="H41" s="21">
        <f>ROUND('[1]生乳生産と加工原料乳発生状況（トン単位）'!H42/1000,1)</f>
        <v>622.1</v>
      </c>
      <c r="I41" s="18">
        <f>ROUND('[1]生乳生産と加工原料乳発生状況（トン単位）'!I42/1000,1)</f>
        <v>603.9</v>
      </c>
      <c r="J41" s="17">
        <f>ROUND('[1]生乳生産と加工原料乳発生状況（トン単位）'!J42/1000,1)</f>
        <v>127.7</v>
      </c>
      <c r="K41" s="22">
        <f>ROUND('[1]生乳生産と加工原料乳発生状況（トン単位）'!K42/1000,1)</f>
        <v>36.700000000000003</v>
      </c>
      <c r="L41" s="21">
        <f>ROUND('[1]生乳生産と加工原料乳発生状況（トン単位）'!L42/1000,1)</f>
        <v>439.5</v>
      </c>
      <c r="M41" s="20">
        <f>'[1]生乳生産と加工原料乳発生状況（トン単位）'!M42</f>
        <v>100.26670935724005</v>
      </c>
      <c r="N41" s="17">
        <f>'[1]生乳生産と加工原料乳発生状況（トン単位）'!N42</f>
        <v>100.38420435890016</v>
      </c>
      <c r="O41" s="19">
        <f>'[1]生乳生産と加工原料乳発生状況（トン単位）'!O42</f>
        <v>100.26902056586576</v>
      </c>
      <c r="P41" s="4">
        <f>'[1]生乳生産と加工原料乳発生状況（トン単位）'!P42</f>
        <v>100.3338623519393</v>
      </c>
      <c r="Q41" s="20">
        <f>'[1]生乳生産と加工原料乳発生状況（トン単位）'!Q42</f>
        <v>100.23271524915636</v>
      </c>
      <c r="R41" s="17">
        <f>'[1]生乳生産と加工原料乳発生状況（トン単位）'!R42</f>
        <v>103.09793444131441</v>
      </c>
      <c r="S41" s="19">
        <f>'[1]生乳生産と加工原料乳発生状況（トン単位）'!S42</f>
        <v>100.78047708035615</v>
      </c>
      <c r="T41" s="18">
        <f>'[1]生乳生産と加工原料乳発生状況（トン単位）'!T42</f>
        <v>99.384860327109564</v>
      </c>
      <c r="U41" s="17">
        <f>'[1]生乳生産と加工原料乳発生状況（トン単位）'!U42</f>
        <v>97.069376259874048</v>
      </c>
      <c r="V41" s="17">
        <f>'[1]生乳生産と加工原料乳発生状況（トン単位）'!V42</f>
        <v>47.008229301613476</v>
      </c>
      <c r="W41" s="17">
        <f>'[1]生乳生産と加工原料乳発生状況（トン単位）'!W42</f>
        <v>13.49664350488753</v>
      </c>
      <c r="X41" s="17">
        <f>'[1]生乳生産と加工原料乳発生状況（トン単位）'!X42</f>
        <v>125.42483175121441</v>
      </c>
      <c r="Y41" s="17">
        <f>'[1]生乳生産と加工原料乳発生状況（トン単位）'!Y42</f>
        <v>27.224913265601842</v>
      </c>
    </row>
    <row r="42" spans="2:25" s="7" customFormat="1" ht="16.5" customHeight="1">
      <c r="B42" s="26"/>
      <c r="C42" s="23" t="s">
        <v>13</v>
      </c>
      <c r="D42" s="17">
        <f>ROUND('[1]生乳生産と加工原料乳発生状況（トン単位）'!D43/1000,1)</f>
        <v>631.29999999999995</v>
      </c>
      <c r="E42" s="17">
        <f>ROUND('[1]生乳生産と加工原料乳発生状況（トン単位）'!E43/1000,1)</f>
        <v>345.2</v>
      </c>
      <c r="F42" s="17">
        <f>ROUND('[1]生乳生産と加工原料乳発生状況（トン単位）'!F43/1000,1)</f>
        <v>281.8</v>
      </c>
      <c r="G42" s="22">
        <f>ROUND('[1]生乳生産と加工原料乳発生状況（トン単位）'!G43/1000,1)</f>
        <v>4.2</v>
      </c>
      <c r="H42" s="21">
        <f>ROUND('[1]生乳生産と加工原料乳発生状況（トン単位）'!H43/1000,1)</f>
        <v>627.1</v>
      </c>
      <c r="I42" s="18">
        <f>ROUND('[1]生乳生産と加工原料乳発生状況（トン単位）'!I43/1000,1)</f>
        <v>607.70000000000005</v>
      </c>
      <c r="J42" s="17">
        <f>ROUND('[1]生乳生産と加工原料乳発生状況（トン単位）'!J43/1000,1)</f>
        <v>130.80000000000001</v>
      </c>
      <c r="K42" s="22">
        <f>ROUND('[1]生乳生産と加工原料乳発生状況（トン単位）'!K43/1000,1)</f>
        <v>36.9</v>
      </c>
      <c r="L42" s="21">
        <f>ROUND('[1]生乳生産と加工原料乳発生状況（トン単位）'!L43/1000,1)</f>
        <v>439.9</v>
      </c>
      <c r="M42" s="20">
        <f>'[1]生乳生産と加工原料乳発生状況（トン単位）'!M43</f>
        <v>100.41130860073959</v>
      </c>
      <c r="N42" s="17">
        <f>'[1]生乳生産と加工原料乳発生状況（トン単位）'!N43</f>
        <v>102.11417991233311</v>
      </c>
      <c r="O42" s="19">
        <f>'[1]生乳生産と加工原料乳発生状況（トン単位）'!O43</f>
        <v>98.586011236348114</v>
      </c>
      <c r="P42" s="4">
        <f>'[1]生乳生産と加工原料乳発生状況（トン単位）'!P43</f>
        <v>100.49779151093988</v>
      </c>
      <c r="Q42" s="20">
        <f>'[1]生乳生産と加工原料乳発生状況（トン単位）'!Q43</f>
        <v>100.32888979880266</v>
      </c>
      <c r="R42" s="17">
        <f>'[1]生乳生産と加工原料乳発生状況（トン単位）'!R43</f>
        <v>99.333267520711985</v>
      </c>
      <c r="S42" s="19">
        <f>'[1]生乳生産と加工原料乳発生状況（トン単位）'!S43</f>
        <v>92.438194374937439</v>
      </c>
      <c r="T42" s="18">
        <f>'[1]生乳生産と加工原料乳発生状況（トン単位）'!T43</f>
        <v>101.3577621462457</v>
      </c>
      <c r="U42" s="17">
        <f>'[1]生乳生産と加工原料乳発生状況（トン単位）'!U43</f>
        <v>96.906844937183251</v>
      </c>
      <c r="V42" s="17">
        <f>'[1]生乳生産と加工原料乳発生状況（トン単位）'!V43</f>
        <v>46.416456127402277</v>
      </c>
      <c r="W42" s="17">
        <f>'[1]生乳生産と加工原料乳発生状況（トン単位）'!W43</f>
        <v>13.1085530984756</v>
      </c>
      <c r="X42" s="17">
        <f>'[1]生乳生産と加工原料乳発生状況（トン単位）'!X43</f>
        <v>127.42102732544332</v>
      </c>
      <c r="Y42" s="17">
        <f>'[1]生乳生産と加工原料乳発生状況（トン単位）'!Y43</f>
        <v>27.605790022808584</v>
      </c>
    </row>
    <row r="43" spans="2:25" s="7" customFormat="1" ht="16.5" customHeight="1">
      <c r="B43" s="26"/>
      <c r="C43" s="23" t="s">
        <v>12</v>
      </c>
      <c r="D43" s="17">
        <f>ROUND('[1]生乳生産と加工原料乳発生状況（トン単位）'!D44/1000,1)</f>
        <v>610.4</v>
      </c>
      <c r="E43" s="17">
        <f>ROUND('[1]生乳生産と加工原料乳発生状況（トン単位）'!E44/1000,1)</f>
        <v>328.8</v>
      </c>
      <c r="F43" s="17">
        <f>ROUND('[1]生乳生産と加工原料乳発生状況（トン単位）'!F44/1000,1)</f>
        <v>277.3</v>
      </c>
      <c r="G43" s="22">
        <f>ROUND('[1]生乳生産と加工原料乳発生状況（トン単位）'!G44/1000,1)</f>
        <v>4.3</v>
      </c>
      <c r="H43" s="21">
        <f>ROUND('[1]生乳生産と加工原料乳発生状況（トン単位）'!H44/1000,1)</f>
        <v>606.20000000000005</v>
      </c>
      <c r="I43" s="18">
        <f>ROUND('[1]生乳生産と加工原料乳発生状況（トン単位）'!I44/1000,1)</f>
        <v>587.29999999999995</v>
      </c>
      <c r="J43" s="17">
        <f>ROUND('[1]生乳生産と加工原料乳発生状況（トン単位）'!J44/1000,1)</f>
        <v>129</v>
      </c>
      <c r="K43" s="22">
        <f>ROUND('[1]生乳生産と加工原料乳発生状況（トン単位）'!K44/1000,1)</f>
        <v>37.700000000000003</v>
      </c>
      <c r="L43" s="21">
        <f>ROUND('[1]生乳生産と加工原料乳発生状況（トン単位）'!L44/1000,1)</f>
        <v>420.6</v>
      </c>
      <c r="M43" s="20">
        <f>'[1]生乳生産と加工原料乳発生状況（トン単位）'!M44</f>
        <v>100.31832583944677</v>
      </c>
      <c r="N43" s="17">
        <f>'[1]生乳生産と加工原料乳発生状況（トン単位）'!N44</f>
        <v>101.87652775755399</v>
      </c>
      <c r="O43" s="19">
        <f>'[1]生乳生産と加工原料乳発生状況（トン単位）'!O44</f>
        <v>98.648403515573591</v>
      </c>
      <c r="P43" s="4">
        <f>'[1]生乳生産と加工原料乳発生状況（トン単位）'!P44</f>
        <v>100.37372128373343</v>
      </c>
      <c r="Q43" s="20">
        <f>'[1]生乳生産と加工原料乳発生状況（トン単位）'!Q44</f>
        <v>100.20747631340525</v>
      </c>
      <c r="R43" s="17">
        <f>'[1]生乳生産と加工原料乳発生状況（トン単位）'!R44</f>
        <v>99.342307929271144</v>
      </c>
      <c r="S43" s="19">
        <f>'[1]生乳生産と加工原料乳発生状況（トン単位）'!S44</f>
        <v>96.875481782208752</v>
      </c>
      <c r="T43" s="18">
        <f>'[1]生乳生産と加工原料乳発生状況（トン単位）'!T44</f>
        <v>100.78715440686656</v>
      </c>
      <c r="U43" s="17">
        <f>'[1]生乳生産と加工原料乳発生状況（トン単位）'!U44</f>
        <v>96.886088854355862</v>
      </c>
      <c r="V43" s="17">
        <f>'[1]生乳生産と加工原料乳発生状況（トン単位）'!V44</f>
        <v>46.509632268369458</v>
      </c>
      <c r="W43" s="17">
        <f>'[1]生乳生産と加工原料乳発生状況（トン単位）'!W44</f>
        <v>13.59370324032176</v>
      </c>
      <c r="X43" s="17">
        <f>'[1]生乳生産と加工原料乳発生状況（トン単位）'!X44</f>
        <v>127.90982684272308</v>
      </c>
      <c r="Y43" s="17">
        <f>'[1]生乳生産と加工原料乳発生状況（トン単位）'!Y44</f>
        <v>28.383111388081534</v>
      </c>
    </row>
    <row r="44" spans="2:25" s="7" customFormat="1" ht="16.5" customHeight="1">
      <c r="B44" s="26"/>
      <c r="C44" s="23" t="s">
        <v>11</v>
      </c>
      <c r="D44" s="17">
        <f>ROUND('[1]生乳生産と加工原料乳発生状況（トン単位）'!D45/1000,1)</f>
        <v>585.5</v>
      </c>
      <c r="E44" s="17">
        <f>ROUND('[1]生乳生産と加工原料乳発生状況（トン単位）'!E45/1000,1)</f>
        <v>349.1</v>
      </c>
      <c r="F44" s="17">
        <f>ROUND('[1]生乳生産と加工原料乳発生状況（トン単位）'!F45/1000,1)</f>
        <v>232</v>
      </c>
      <c r="G44" s="22">
        <f>ROUND('[1]生乳生産と加工原料乳発生状況（トン単位）'!G45/1000,1)</f>
        <v>4.3</v>
      </c>
      <c r="H44" s="21">
        <f>ROUND('[1]生乳生産と加工原料乳発生状況（トン単位）'!H45/1000,1)</f>
        <v>581.20000000000005</v>
      </c>
      <c r="I44" s="18">
        <f>ROUND('[1]生乳生産と加工原料乳発生状況（トン単位）'!I45/1000,1)</f>
        <v>563.70000000000005</v>
      </c>
      <c r="J44" s="17">
        <f>ROUND('[1]生乳生産と加工原料乳発生状況（トン単位）'!J45/1000,1)</f>
        <v>89</v>
      </c>
      <c r="K44" s="22">
        <f>ROUND('[1]生乳生産と加工原料乳発生状況（トン単位）'!K45/1000,1)</f>
        <v>32.9</v>
      </c>
      <c r="L44" s="21">
        <f>ROUND('[1]生乳生産と加工原料乳発生状況（トン単位）'!L45/1000,1)</f>
        <v>441.8</v>
      </c>
      <c r="M44" s="20">
        <f>'[1]生乳生産と加工原料乳発生状況（トン単位）'!M45</f>
        <v>98.76078640390233</v>
      </c>
      <c r="N44" s="17">
        <f>'[1]生乳生産と加工原料乳発生状況（トン単位）'!N45</f>
        <v>103.30472141100864</v>
      </c>
      <c r="O44" s="19">
        <f>'[1]生乳生産と加工原料乳発生状況（トン単位）'!O45</f>
        <v>92.735650742140976</v>
      </c>
      <c r="P44" s="4">
        <f>'[1]生乳生産と加工原料乳発生状況（トン単位）'!P45</f>
        <v>98.808554335056684</v>
      </c>
      <c r="Q44" s="20">
        <f>'[1]生乳生産と加工原料乳発生状況（トン単位）'!Q45</f>
        <v>98.641355704416128</v>
      </c>
      <c r="R44" s="17">
        <f>'[1]生乳生産と加工原料乳発生状況（トン単位）'!R45</f>
        <v>85.06518331612952</v>
      </c>
      <c r="S44" s="19">
        <f>'[1]生乳生産と加工原料乳発生状況（トン単位）'!S45</f>
        <v>95.452832922764813</v>
      </c>
      <c r="T44" s="18">
        <f>'[1]生乳生産と加工原料乳発生状況（トン単位）'!T45</f>
        <v>102.18149098235332</v>
      </c>
      <c r="U44" s="17">
        <f>'[1]生乳生産と加工原料乳発生状況（トン単位）'!U45</f>
        <v>96.989426774607054</v>
      </c>
      <c r="V44" s="17">
        <f>'[1]生乳生産と加工原料乳発生状況（トン単位）'!V45</f>
        <v>38.355491391755905</v>
      </c>
      <c r="W44" s="17">
        <f>'[1]生乳生産と加工原料乳発生状況（トン単位）'!W45</f>
        <v>14.193798616647632</v>
      </c>
      <c r="X44" s="17">
        <f>'[1]生乳生産と加工原料乳発生状況（トン単位）'!X45</f>
        <v>126.52517614710432</v>
      </c>
      <c r="Y44" s="17">
        <f>'[1]生乳生産と加工原料乳発生状況（トン単位）'!Y45</f>
        <v>21.632179503555157</v>
      </c>
    </row>
    <row r="45" spans="2:25" s="7" customFormat="1" ht="16.5" customHeight="1">
      <c r="B45" s="26"/>
      <c r="C45" s="23" t="s">
        <v>10</v>
      </c>
      <c r="D45" s="17">
        <f>ROUND('[1]生乳生産と加工原料乳発生状況（トン単位）'!D46/1000,1)</f>
        <v>600.5</v>
      </c>
      <c r="E45" s="17">
        <f>ROUND('[1]生乳生産と加工原料乳発生状況（トン単位）'!E46/1000,1)</f>
        <v>350.4</v>
      </c>
      <c r="F45" s="17">
        <f>ROUND('[1]生乳生産と加工原料乳発生状況（トン単位）'!F46/1000,1)</f>
        <v>245.5</v>
      </c>
      <c r="G45" s="22">
        <f>ROUND('[1]生乳生産と加工原料乳発生状況（トン単位）'!G46/1000,1)</f>
        <v>4.5999999999999996</v>
      </c>
      <c r="H45" s="21">
        <f>ROUND('[1]生乳生産と加工原料乳発生状況（トン単位）'!H46/1000,1)</f>
        <v>595.9</v>
      </c>
      <c r="I45" s="18">
        <f>ROUND('[1]生乳生産と加工原料乳発生状況（トン単位）'!I46/1000,1)</f>
        <v>577.70000000000005</v>
      </c>
      <c r="J45" s="17">
        <f>ROUND('[1]生乳生産と加工原料乳発生状況（トン単位）'!J46/1000,1)</f>
        <v>99.1</v>
      </c>
      <c r="K45" s="22">
        <f>ROUND('[1]生乳生産と加工原料乳発生状況（トン単位）'!K46/1000,1)</f>
        <v>34</v>
      </c>
      <c r="L45" s="21">
        <f>ROUND('[1]生乳生産と加工原料乳発生状況（トン単位）'!L46/1000,1)</f>
        <v>444.6</v>
      </c>
      <c r="M45" s="20">
        <f>'[1]生乳生産と加工原料乳発生状況（トン単位）'!M46</f>
        <v>99.523643777037435</v>
      </c>
      <c r="N45" s="17">
        <f>'[1]生乳生産と加工原料乳発生状況（トン単位）'!N46</f>
        <v>101.87453659954933</v>
      </c>
      <c r="O45" s="19">
        <f>'[1]生乳生産と加工原料乳発生状況（トン単位）'!O46</f>
        <v>96.348666266369975</v>
      </c>
      <c r="P45" s="4">
        <f>'[1]生乳生産と加工原料乳発生状況（トン単位）'!P46</f>
        <v>99.522828091178752</v>
      </c>
      <c r="Q45" s="20">
        <f>'[1]生乳生産と加工原料乳発生状況（トン単位）'!Q46</f>
        <v>99.317344537295057</v>
      </c>
      <c r="R45" s="17">
        <f>'[1]生乳生産と加工原料乳発生状況（トン単位）'!R46</f>
        <v>93.559046791797272</v>
      </c>
      <c r="S45" s="19">
        <f>'[1]生乳生産と加工原料乳発生状況（トン単位）'!S46</f>
        <v>97.897223182394285</v>
      </c>
      <c r="T45" s="18">
        <f>'[1]生乳生産と加工原料乳発生状況（トン単位）'!T46</f>
        <v>100.81212151441845</v>
      </c>
      <c r="U45" s="17">
        <f>'[1]生乳生産と加工原料乳発生状況（トン単位）'!U46</f>
        <v>96.953911784103823</v>
      </c>
      <c r="V45" s="17">
        <f>'[1]生乳生産と加工原料乳発生状況（トン単位）'!V46</f>
        <v>40.363003906202266</v>
      </c>
      <c r="W45" s="17">
        <f>'[1]生乳生産と加工原料乳発生状況（トン単位）'!W46</f>
        <v>13.843189807215273</v>
      </c>
      <c r="X45" s="17">
        <f>'[1]生乳生産と加工原料乳発生状況（トン単位）'!X46</f>
        <v>126.90768668729235</v>
      </c>
      <c r="Y45" s="17">
        <f>'[1]生乳生産と加工原料乳発生状況（トン単位）'!Y46</f>
        <v>23.035061482220005</v>
      </c>
    </row>
    <row r="46" spans="2:25" s="7" customFormat="1" ht="16.5" customHeight="1">
      <c r="B46" s="26"/>
      <c r="C46" s="23" t="s">
        <v>9</v>
      </c>
      <c r="D46" s="17">
        <f>ROUND('[1]生乳生産と加工原料乳発生状況（トン単位）'!D47/1000,1)</f>
        <v>579.4</v>
      </c>
      <c r="E46" s="17">
        <f>ROUND('[1]生乳生産と加工原料乳発生状況（トン単位）'!E47/1000,1)</f>
        <v>330.3</v>
      </c>
      <c r="F46" s="17">
        <f>ROUND('[1]生乳生産と加工原料乳発生状況（トン単位）'!F47/1000,1)</f>
        <v>244.9</v>
      </c>
      <c r="G46" s="22">
        <f>ROUND('[1]生乳生産と加工原料乳発生状況（トン単位）'!G47/1000,1)</f>
        <v>4.2</v>
      </c>
      <c r="H46" s="21">
        <f>ROUND('[1]生乳生産と加工原料乳発生状況（トン単位）'!H47/1000,1)</f>
        <v>575.1</v>
      </c>
      <c r="I46" s="18">
        <f>ROUND('[1]生乳生産と加工原料乳発生状況（トン単位）'!I47/1000,1)</f>
        <v>557.20000000000005</v>
      </c>
      <c r="J46" s="17">
        <f>ROUND('[1]生乳生産と加工原料乳発生状況（トン単位）'!J47/1000,1)</f>
        <v>103.8</v>
      </c>
      <c r="K46" s="22">
        <f>ROUND('[1]生乳生産と加工原料乳発生状況（トン単位）'!K47/1000,1)</f>
        <v>29.4</v>
      </c>
      <c r="L46" s="21">
        <f>ROUND('[1]生乳生産と加工原料乳発生状況（トン単位）'!L47/1000,1)</f>
        <v>423.9</v>
      </c>
      <c r="M46" s="20">
        <f>'[1]生乳生産と加工原料乳発生状況（トン単位）'!M47</f>
        <v>98.449803400475105</v>
      </c>
      <c r="N46" s="17">
        <f>'[1]生乳生産と加工原料乳発生状況（トン単位）'!N47</f>
        <v>100.51527095095338</v>
      </c>
      <c r="O46" s="19">
        <f>'[1]生乳生産と加工原料乳発生状況（トン単位）'!O47</f>
        <v>95.908024548719496</v>
      </c>
      <c r="P46" s="4">
        <f>'[1]生乳生産と加工原料乳発生状況（トン単位）'!P47</f>
        <v>98.500584010111425</v>
      </c>
      <c r="Q46" s="20">
        <f>'[1]生乳生産と加工原料乳発生状況（トン単位）'!Q47</f>
        <v>98.407887439372914</v>
      </c>
      <c r="R46" s="17">
        <f>'[1]生乳生産と加工原料乳発生状況（トン単位）'!R47</f>
        <v>95.082643113684668</v>
      </c>
      <c r="S46" s="19">
        <f>'[1]生乳生産と加工原料乳発生状況（トン単位）'!S47</f>
        <v>86.444013629420752</v>
      </c>
      <c r="T46" s="18">
        <f>'[1]生乳生産と加工原料乳発生状況（トン単位）'!T47</f>
        <v>100.22861655070345</v>
      </c>
      <c r="U46" s="17">
        <f>'[1]生乳生産と加工原料乳発生状況（トン単位）'!U47</f>
        <v>96.872582106238667</v>
      </c>
      <c r="V46" s="17">
        <f>'[1]生乳生産と加工原料乳発生状況（トン単位）'!V47</f>
        <v>42.378543047439372</v>
      </c>
      <c r="W46" s="17">
        <f>'[1]生乳生産と加工原料乳発生状況（トン単位）'!W47</f>
        <v>12.017673890583589</v>
      </c>
      <c r="X46" s="17">
        <f>'[1]生乳生産と加工原料乳発生状況（トン単位）'!X47</f>
        <v>128.36812431492953</v>
      </c>
      <c r="Y46" s="17">
        <f>'[1]生乳生産と加工原料乳発生状況（トン単位）'!Y47</f>
        <v>23.908376888174143</v>
      </c>
    </row>
    <row r="47" spans="2:25" s="7" customFormat="1" ht="16.5" customHeight="1">
      <c r="B47" s="26"/>
      <c r="C47" s="23" t="s">
        <v>8</v>
      </c>
      <c r="D47" s="17">
        <f>ROUND('[1]生乳生産と加工原料乳発生状況（トン単位）'!D48/1000,1)</f>
        <v>609.9</v>
      </c>
      <c r="E47" s="17">
        <f>ROUND('[1]生乳生産と加工原料乳発生状況（トン単位）'!E48/1000,1)</f>
        <v>312.10000000000002</v>
      </c>
      <c r="F47" s="17">
        <f>ROUND('[1]生乳生産と加工原料乳発生状況（トン単位）'!F48/1000,1)</f>
        <v>293.60000000000002</v>
      </c>
      <c r="G47" s="22">
        <f>ROUND('[1]生乳生産と加工原料乳発生状況（トン単位）'!G48/1000,1)</f>
        <v>4.2</v>
      </c>
      <c r="H47" s="21">
        <f>ROUND('[1]生乳生産と加工原料乳発生状況（トン単位）'!H48/1000,1)</f>
        <v>605.70000000000005</v>
      </c>
      <c r="I47" s="18">
        <f>ROUND('[1]生乳生産と加工原料乳発生状況（トン単位）'!I48/1000,1)</f>
        <v>586.1</v>
      </c>
      <c r="J47" s="17">
        <f>ROUND('[1]生乳生産と加工原料乳発生状況（トン単位）'!J48/1000,1)</f>
        <v>150.69999999999999</v>
      </c>
      <c r="K47" s="22">
        <f>ROUND('[1]生乳生産と加工原料乳発生状況（トン単位）'!K48/1000,1)</f>
        <v>30.6</v>
      </c>
      <c r="L47" s="21">
        <f>ROUND('[1]生乳生産と加工原料乳発生状況（トン単位）'!L48/1000,1)</f>
        <v>404.8</v>
      </c>
      <c r="M47" s="20">
        <f>'[1]生乳生産と加工原料乳発生状況（トン単位）'!M48</f>
        <v>98.345998745551782</v>
      </c>
      <c r="N47" s="17">
        <f>'[1]生乳生産と加工原料乳発生状況（トン単位）'!N48</f>
        <v>100.34945476055759</v>
      </c>
      <c r="O47" s="19">
        <f>'[1]生乳生産と加工原料乳発生状況（トン単位）'!O48</f>
        <v>96.422964495681015</v>
      </c>
      <c r="P47" s="4">
        <f>'[1]生乳生産と加工原料乳発生状況（トン単位）'!P48</f>
        <v>98.407215942137299</v>
      </c>
      <c r="Q47" s="20">
        <f>'[1]生乳生産と加工原料乳発生状況（トン単位）'!Q48</f>
        <v>98.232608498898827</v>
      </c>
      <c r="R47" s="17">
        <f>'[1]生乳生産と加工原料乳発生状況（トン単位）'!R48</f>
        <v>95.560375719060573</v>
      </c>
      <c r="S47" s="19">
        <f>'[1]生乳生産と加工原料乳発生状況（トン単位）'!S48</f>
        <v>87.512144939132412</v>
      </c>
      <c r="T47" s="18">
        <f>'[1]生乳生産と加工原料乳発生状況（トン単位）'!T48</f>
        <v>100.20446759213419</v>
      </c>
      <c r="U47" s="17">
        <f>'[1]生乳生産と加工原料乳発生状況（トン単位）'!U48</f>
        <v>96.760064848230712</v>
      </c>
      <c r="V47" s="17">
        <f>'[1]生乳生産と加工原料乳発生状況（トン単位）'!V48</f>
        <v>51.322131351356873</v>
      </c>
      <c r="W47" s="17">
        <f>'[1]生乳生産と加工原料乳発生状況（トン単位）'!W48</f>
        <v>10.431263816553637</v>
      </c>
      <c r="X47" s="17">
        <f>'[1]生乳生産と加工原料乳発生状況（トン単位）'!X48</f>
        <v>129.68479190627374</v>
      </c>
      <c r="Y47" s="17">
        <f>'[1]生乳生産と加工原料乳発生状況（トン単位）'!Y48</f>
        <v>30.932593069065362</v>
      </c>
    </row>
    <row r="48" spans="2:25" s="7" customFormat="1" ht="16.5" customHeight="1">
      <c r="B48" s="25" t="s">
        <v>7</v>
      </c>
      <c r="C48" s="23" t="s">
        <v>6</v>
      </c>
      <c r="D48" s="17">
        <f>ROUND('[1]生乳生産と加工原料乳発生状況（トン単位）'!D49/1000,1)</f>
        <v>618.1</v>
      </c>
      <c r="E48" s="17">
        <f>ROUND('[1]生乳生産と加工原料乳発生状況（トン単位）'!E49/1000,1)</f>
        <v>320.3</v>
      </c>
      <c r="F48" s="17">
        <f>ROUND('[1]生乳生産と加工原料乳発生状況（トン単位）'!F49/1000,1)</f>
        <v>293.60000000000002</v>
      </c>
      <c r="G48" s="22">
        <f>ROUND('[1]生乳生産と加工原料乳発生状況（トン単位）'!G49/1000,1)</f>
        <v>4.2</v>
      </c>
      <c r="H48" s="21">
        <f>ROUND('[1]生乳生産と加工原料乳発生状況（トン単位）'!H49/1000,1)</f>
        <v>613.9</v>
      </c>
      <c r="I48" s="18">
        <f>ROUND('[1]生乳生産と加工原料乳発生状況（トン単位）'!I49/1000,1)</f>
        <v>594.1</v>
      </c>
      <c r="J48" s="17">
        <f>ROUND('[1]生乳生産と加工原料乳発生状況（トン単位）'!J49/1000,1)</f>
        <v>143</v>
      </c>
      <c r="K48" s="22">
        <f>ROUND('[1]生乳生産と加工原料乳発生状況（トン単位）'!K49/1000,1)</f>
        <v>37.200000000000003</v>
      </c>
      <c r="L48" s="21">
        <f>ROUND('[1]生乳生産と加工原料乳発生状況（トン単位）'!L49/1000,1)</f>
        <v>413.9</v>
      </c>
      <c r="M48" s="20">
        <f>'[1]生乳生産と加工原料乳発生状況（トン単位）'!M49</f>
        <v>98.552429969275607</v>
      </c>
      <c r="N48" s="17">
        <f>'[1]生乳生産と加工原料乳発生状況（トン単位）'!N49</f>
        <v>100.92962282523405</v>
      </c>
      <c r="O48" s="19">
        <f>'[1]生乳生産と加工原料乳発生状況（トン単位）'!O49</f>
        <v>96.173236239275923</v>
      </c>
      <c r="P48" s="4">
        <f>'[1]生乳生産と加工原料乳発生状況（トン単位）'!P49</f>
        <v>98.597503388992038</v>
      </c>
      <c r="Q48" s="20">
        <f>'[1]生乳生産と加工原料乳発生状況（トン単位）'!Q49</f>
        <v>98.526563318806254</v>
      </c>
      <c r="R48" s="17">
        <f>'[1]生乳生産と加工原料乳発生状況（トン単位）'!R49</f>
        <v>87.442051056230355</v>
      </c>
      <c r="S48" s="19">
        <f>'[1]生乳生産と加工原料乳発生状況（トン単位）'!S49</f>
        <v>103.0286252145507</v>
      </c>
      <c r="T48" s="18">
        <f>'[1]生乳生産と加工原料乳発生状況（トン単位）'!T49</f>
        <v>102.61661993688381</v>
      </c>
      <c r="U48" s="17">
        <f>'[1]生乳生産と加工原料乳発生状況（トン単位）'!U49</f>
        <v>96.783531420230929</v>
      </c>
      <c r="V48" s="17">
        <f>'[1]生乳生産と加工原料乳発生状況（トン単位）'!V49</f>
        <v>48.698350415035982</v>
      </c>
      <c r="W48" s="17">
        <f>'[1]生乳生産と加工原料乳発生状況（トン単位）'!W49</f>
        <v>12.676224245458787</v>
      </c>
      <c r="X48" s="17">
        <f>'[1]生乳生産と加工原料乳発生状況（トン単位）'!X49</f>
        <v>129.24132720125638</v>
      </c>
      <c r="Y48" s="17">
        <f>'[1]生乳生産と加工原料乳発生状況（トン単位）'!Y49</f>
        <v>30.328364137633873</v>
      </c>
    </row>
    <row r="49" spans="2:25" s="7" customFormat="1" ht="16.5" customHeight="1">
      <c r="B49" s="24"/>
      <c r="C49" s="23" t="s">
        <v>5</v>
      </c>
      <c r="D49" s="17">
        <f>ROUND('[1]生乳生産と加工原料乳発生状況（トン単位）'!D50/1000,1)</f>
        <v>566.4</v>
      </c>
      <c r="E49" s="17">
        <f>ROUND('[1]生乳生産と加工原料乳発生状況（トン単位）'!E50/1000,1)</f>
        <v>303.7</v>
      </c>
      <c r="F49" s="17">
        <f>ROUND('[1]生乳生産と加工原料乳発生状況（トン単位）'!F50/1000,1)</f>
        <v>258.5</v>
      </c>
      <c r="G49" s="22">
        <f>ROUND('[1]生乳生産と加工原料乳発生状況（トン単位）'!G50/1000,1)</f>
        <v>4.2</v>
      </c>
      <c r="H49" s="21">
        <f>ROUND('[1]生乳生産と加工原料乳発生状況（トン単位）'!H50/1000,1)</f>
        <v>562.20000000000005</v>
      </c>
      <c r="I49" s="18">
        <f>ROUND('[1]生乳生産と加工原料乳発生状況（トン単位）'!I50/1000,1)</f>
        <v>543.6</v>
      </c>
      <c r="J49" s="17">
        <f>ROUND('[1]生乳生産と加工原料乳発生状況（トン単位）'!J50/1000,1)</f>
        <v>116.9</v>
      </c>
      <c r="K49" s="22">
        <f>ROUND('[1]生乳生産と加工原料乳発生状況（トン単位）'!K50/1000,1)</f>
        <v>35.6</v>
      </c>
      <c r="L49" s="21">
        <f>ROUND('[1]生乳生産と加工原料乳発生状況（トン単位）'!L50/1000,1)</f>
        <v>391</v>
      </c>
      <c r="M49" s="20">
        <f>'[1]生乳生産と加工原料乳発生状況（トン単位）'!M50</f>
        <v>95.136323703072847</v>
      </c>
      <c r="N49" s="17">
        <f>'[1]生乳生産と加工原料乳発生状況（トン単位）'!N50</f>
        <v>96.845140138033088</v>
      </c>
      <c r="O49" s="19">
        <f>'[1]生乳生産と加工原料乳発生状況（トン単位）'!O50</f>
        <v>93.260060311368264</v>
      </c>
      <c r="P49" s="4">
        <f>'[1]生乳生産と加工原料乳発生状況（トン単位）'!P50</f>
        <v>95.162802822050992</v>
      </c>
      <c r="Q49" s="20">
        <f>'[1]生乳生産と加工原料乳発生状況（トン単位）'!Q50</f>
        <v>94.782545013234582</v>
      </c>
      <c r="R49" s="17">
        <f>'[1]生乳生産と加工原料乳発生状況（トン単位）'!R50</f>
        <v>82.574692504963025</v>
      </c>
      <c r="S49" s="19">
        <f>'[1]生乳生産と加工原料乳発生状況（トン単位）'!S50</f>
        <v>108.55359317904994</v>
      </c>
      <c r="T49" s="18">
        <f>'[1]生乳生産と加工原料乳発生状況（トン単位）'!T50</f>
        <v>97.978762853534846</v>
      </c>
      <c r="U49" s="17">
        <f>'[1]生乳生産と加工原料乳発生状況（トン単位）'!U50</f>
        <v>96.687471873838277</v>
      </c>
      <c r="V49" s="17">
        <f>'[1]生乳生産と加工原料乳発生状況（トン単位）'!V50</f>
        <v>45.207953802655652</v>
      </c>
      <c r="W49" s="17">
        <f>'[1]生乳生産と加工原料乳発生状況（トン単位）'!W50</f>
        <v>13.788422041981411</v>
      </c>
      <c r="X49" s="17">
        <f>'[1]生乳生産と加工原料乳発生状況（トン単位）'!X50</f>
        <v>128.77894722976001</v>
      </c>
      <c r="Y49" s="17">
        <f>'[1]生乳生産と加工原料乳発生状況（トン単位）'!Y50</f>
        <v>28.060657571342368</v>
      </c>
    </row>
    <row r="50" spans="2:25" s="7" customFormat="1" ht="16.5" customHeight="1" thickBot="1">
      <c r="B50" s="16"/>
      <c r="C50" s="15" t="s">
        <v>4</v>
      </c>
      <c r="D50" s="8">
        <f>ROUND('[1]生乳生産と加工原料乳発生状況（トン単位）'!D51/1000,1)</f>
        <v>634.4</v>
      </c>
      <c r="E50" s="8">
        <f>ROUND('[1]生乳生産と加工原料乳発生状況（トン単位）'!E51/1000,1)</f>
        <v>320.39999999999998</v>
      </c>
      <c r="F50" s="8">
        <f>ROUND('[1]生乳生産と加工原料乳発生状況（トン単位）'!F51/1000,1)</f>
        <v>310</v>
      </c>
      <c r="G50" s="14">
        <f>ROUND('[1]生乳生産と加工原料乳発生状況（トン単位）'!G51/1000,1)</f>
        <v>4</v>
      </c>
      <c r="H50" s="13">
        <f>ROUND('[1]生乳生産と加工原料乳発生状況（トン単位）'!H51/1000,1)</f>
        <v>630.29999999999995</v>
      </c>
      <c r="I50" s="9">
        <f>ROUND('[1]生乳生産と加工原料乳発生状況（トン単位）'!I51/1000,1)</f>
        <v>608.6</v>
      </c>
      <c r="J50" s="8">
        <f>ROUND('[1]生乳生産と加工原料乳発生状況（トン単位）'!J51/1000,1)</f>
        <v>150.69999999999999</v>
      </c>
      <c r="K50" s="14">
        <f>ROUND('[1]生乳生産と加工原料乳発生状況（トン単位）'!K51/1000,1)</f>
        <v>41.5</v>
      </c>
      <c r="L50" s="13">
        <v>416.4</v>
      </c>
      <c r="M50" s="11">
        <f>'[1]生乳生産と加工原料乳発生状況（トン単位）'!M51</f>
        <v>98.48933451536827</v>
      </c>
      <c r="N50" s="8">
        <f>'[1]生乳生産と加工原料乳発生状況（トン単位）'!N51</f>
        <v>99.756194770175426</v>
      </c>
      <c r="O50" s="10">
        <f>'[1]生乳生産と加工原料乳発生状況（トン単位）'!O51</f>
        <v>97.38147523318537</v>
      </c>
      <c r="P50" s="12">
        <f>'[1]生乳生産と加工原料乳発生状況（トン単位）'!P51</f>
        <v>98.574125013487787</v>
      </c>
      <c r="Q50" s="11">
        <f>'[1]生乳生産と加工原料乳発生状況（トン単位）'!Q51</f>
        <v>98.083053191043618</v>
      </c>
      <c r="R50" s="8">
        <f>'[1]生乳生産と加工原料乳発生状況（トン単位）'!R51</f>
        <v>89.379995730651558</v>
      </c>
      <c r="S50" s="10">
        <f>'[1]生乳生産と加工原料乳発生状況（トン単位）'!S51</f>
        <v>111.92388550482453</v>
      </c>
      <c r="T50" s="9">
        <f>'[1]生乳生産と加工原料乳発生状況（トン単位）'!T51</f>
        <v>102.43434947392784</v>
      </c>
      <c r="U50" s="8">
        <f>'[1]生乳生産と加工原料乳発生状況（トン単位）'!U51</f>
        <v>96.553337912807038</v>
      </c>
      <c r="V50" s="8">
        <f>'[1]生乳生産と加工原料乳発生状況（トン単位）'!V51</f>
        <v>48.627949440920851</v>
      </c>
      <c r="W50" s="8">
        <f>'[1]生乳生産と加工原料乳発生状況（トン単位）'!W51</f>
        <v>13.396607457399654</v>
      </c>
      <c r="X50" s="8">
        <f>'[1]生乳生産と加工原料乳発生状況（トン単位）'!X51</f>
        <v>132.61615294576669</v>
      </c>
      <c r="Y50" s="8">
        <f>'[1]生乳生産と加工原料乳発生状況（トン単位）'!Y51</f>
        <v>31.589341842158447</v>
      </c>
    </row>
    <row r="51" spans="2:25" ht="18" customHeight="1">
      <c r="B51" s="6"/>
      <c r="C51" s="5"/>
      <c r="D51" s="3"/>
      <c r="E51" s="3"/>
      <c r="F51" s="3"/>
      <c r="G51" s="3"/>
      <c r="H51" s="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ht="18" customHeight="1">
      <c r="B52" s="2" t="s">
        <v>3</v>
      </c>
    </row>
    <row r="53" spans="2:25" ht="18" customHeight="1">
      <c r="B53" s="2" t="s">
        <v>2</v>
      </c>
    </row>
    <row r="54" spans="2:25" ht="18" customHeight="1">
      <c r="B54" s="2" t="s">
        <v>1</v>
      </c>
      <c r="C54" s="2"/>
    </row>
    <row r="55" spans="2:25" ht="18" customHeight="1">
      <c r="B55" s="2" t="s">
        <v>0</v>
      </c>
      <c r="C55" s="2"/>
    </row>
    <row r="56" spans="2:25" ht="18" customHeight="1">
      <c r="C56" s="2"/>
    </row>
    <row r="57" spans="2:25" ht="18" customHeight="1">
      <c r="C57" s="2"/>
    </row>
    <row r="58" spans="2:25" ht="18" customHeight="1"/>
    <row r="59" spans="2:25" ht="18" customHeight="1"/>
    <row r="60" spans="2:25" ht="18" customHeight="1"/>
    <row r="61" spans="2:25" ht="18" customHeight="1"/>
    <row r="62" spans="2:25" ht="18" customHeight="1"/>
    <row r="63" spans="2:25" ht="18" customHeight="1"/>
    <row r="64" spans="2:25" ht="18" customHeight="1"/>
  </sheetData>
  <sheetProtection algorithmName="SHA-512" hashValue="EjGB38sd5gd+28LbR3zmt4slsVt+ikaSwXpd0Ayx62Ch/XNRAbsFE7KzfQ3i8RWUOHo0z7OgOrG51jHqsUMyUw==" saltValue="eQZHAyEWtgTauWO1X+dvjA==" spinCount="100000" sheet="1" objects="1" scenarios="1"/>
  <mergeCells count="17">
    <mergeCell ref="V5:V7"/>
    <mergeCell ref="Y5:Y7"/>
    <mergeCell ref="B7:C7"/>
    <mergeCell ref="N5:O5"/>
    <mergeCell ref="M4:T4"/>
    <mergeCell ref="U4:Y4"/>
    <mergeCell ref="D4:L4"/>
    <mergeCell ref="E5:G5"/>
    <mergeCell ref="J5:J6"/>
    <mergeCell ref="J7:J8"/>
    <mergeCell ref="K5:K6"/>
    <mergeCell ref="W5:W7"/>
    <mergeCell ref="K7:K8"/>
    <mergeCell ref="R5:R6"/>
    <mergeCell ref="S5:S6"/>
    <mergeCell ref="R7:R8"/>
    <mergeCell ref="S7:S8"/>
  </mergeCells>
  <phoneticPr fontId="2"/>
  <printOptions horizontalCentered="1" verticalCentered="1" gridLinesSet="0"/>
  <pageMargins left="0" right="0.27559055118110237" top="0.19685039370078741" bottom="0.11811023622047245" header="0.51181102362204722" footer="0.19685039370078741"/>
  <pageSetup paperSize="9" scale="4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【HP掲載用】生乳生産と加工原料乳発生状況（千トン単位）</vt:lpstr>
      <vt:lpstr>'【HP掲載用】生乳生産と加工原料乳発生状況（千トン単位）'!Print_Area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ayuka.maekawa</dc:creator>
  <cp:lastModifiedBy>ayuka.maekawa</cp:lastModifiedBy>
  <dcterms:created xsi:type="dcterms:W3CDTF">2017-11-20T00:09:10Z</dcterms:created>
  <dcterms:modified xsi:type="dcterms:W3CDTF">2017-11-20T00:28:34Z</dcterms:modified>
</cp:coreProperties>
</file>